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12  турдаги маълумотлар\2024 ЙИЛ 4-чорак\25 банд\"/>
    </mc:Choice>
  </mc:AlternateContent>
  <xr:revisionPtr revIDLastSave="0" documentId="13_ncr:1_{A2262610-525B-4CB0-B3A8-6283FD972B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АРОМАД фарм" sheetId="1" r:id="rId1"/>
  </sheets>
  <definedNames>
    <definedName name="_xlnm.Print_Area" localSheetId="0">'ДАРОМАД фарм'!$A$1:$I$69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l="1"/>
  <c r="A59" i="1" s="1"/>
  <c r="A60" i="1" s="1"/>
  <c r="A61" i="1" s="1"/>
  <c r="A62" i="1" s="1"/>
  <c r="A63" i="1" s="1"/>
  <c r="A64" i="1" s="1"/>
  <c r="A65" i="1" s="1"/>
  <c r="A69" i="1" l="1"/>
  <c r="A66" i="1"/>
  <c r="A67" i="1" s="1"/>
  <c r="A68" i="1" s="1"/>
</calcChain>
</file>

<file path=xl/sharedStrings.xml><?xml version="1.0" encoding="utf-8"?>
<sst xmlns="http://schemas.openxmlformats.org/spreadsheetml/2006/main" count="323" uniqueCount="121">
  <si>
    <t>МАЪЛУМОТ</t>
  </si>
  <si>
    <t>№</t>
  </si>
  <si>
    <t>Филиал</t>
  </si>
  <si>
    <t>Ҳудуд номи</t>
  </si>
  <si>
    <t>Қабул қилинган ҳужжат</t>
  </si>
  <si>
    <t>Маблағ ажратилган ташкилот</t>
  </si>
  <si>
    <t>Тадбир номи</t>
  </si>
  <si>
    <t>Шахсий ғазна ҳисобварағи</t>
  </si>
  <si>
    <t>Ажратилган маблағ</t>
  </si>
  <si>
    <t>сана</t>
  </si>
  <si>
    <t>рақами</t>
  </si>
  <si>
    <t>ЖАМИ</t>
  </si>
  <si>
    <t>Қўштепа тумани</t>
  </si>
  <si>
    <t>VI-71-75-11-157-К/24</t>
  </si>
  <si>
    <t>Туман хокимлиги</t>
  </si>
  <si>
    <t>Туман ҳокимлиги тизимидаги ходимлар (ҳоким ва ўринбосарлардан ташқари) ва молия бўлими раҳбар ва ходимларини мукофотлаш билан боғлиқ харажатлар учун</t>
  </si>
  <si>
    <t>100022860302067011204018004 </t>
  </si>
  <si>
    <t>Ижтимоий куникма</t>
  </si>
  <si>
    <t>100022860302067109401018002 </t>
  </si>
  <si>
    <t>Халқ қабулхонаси</t>
  </si>
  <si>
    <t>100022860302067011205018004 </t>
  </si>
  <si>
    <t>Туман махаллабай ишлаш ва тадбиркорликни ривжлантириш бўлими</t>
  </si>
  <si>
    <t>100022860302067011209018002 </t>
  </si>
  <si>
    <t>Иқтисодиёт ва молия бўлими</t>
  </si>
  <si>
    <t>100022860302067011312222002 </t>
  </si>
  <si>
    <t>Кенгаш котибият</t>
  </si>
  <si>
    <t>100022860302067011903340003 </t>
  </si>
  <si>
    <t>“Фуқаролар ташаббуси жамғармаси”га маблағ йўналтириш учун</t>
  </si>
  <si>
    <t>100022860302067019909018002 </t>
  </si>
  <si>
    <t>Маданият</t>
  </si>
  <si>
    <t>Қўштепа тумани Маданият бўлими</t>
  </si>
  <si>
    <t>100022860302067082310056003 </t>
  </si>
  <si>
    <t>VI-63-11-11-157-K/23</t>
  </si>
  <si>
    <t>VI-64-16-11-157-K/24</t>
  </si>
  <si>
    <t>56-11-157-Ф/24</t>
  </si>
  <si>
    <t xml:space="preserve">“Фуқаролар ташаббуси жамғармаси”га </t>
  </si>
  <si>
    <t>100022860302067019909018001</t>
  </si>
  <si>
    <t>100022860302067011204018003</t>
  </si>
  <si>
    <t>Ижтимоий кўникма</t>
  </si>
  <si>
    <t>100022860302067109401018003</t>
  </si>
  <si>
    <t>100022860302067011205018005 </t>
  </si>
  <si>
    <t>100022860302067011312222003 </t>
  </si>
  <si>
    <t>100022860302067011903340004 </t>
  </si>
  <si>
    <t>Ёшлар ишлари агентлиги</t>
  </si>
  <si>
    <t>Ёшлар марказида ИТ ўқув маркази ташкил этиш учун компютер ва бошқа ускуналар сотиб олишга</t>
  </si>
  <si>
    <t>100022860302067049996225002 </t>
  </si>
  <si>
    <t>"Ҳавфсиз ҳудуд" консепцияси доирасида Шодлик МФЙ, Қорақушчи МФЙ, Қийқи МФЙ ва Қумтепа МФЙларни камералаштириш учун</t>
  </si>
  <si>
    <t>100022860302067011204018003 </t>
  </si>
  <si>
    <t>“Ёшлар дафтари” жамғармасига</t>
  </si>
  <si>
    <t>100022860302067109601018002 </t>
  </si>
  <si>
    <t xml:space="preserve">“Аёллар дафтари” жамғармасига </t>
  </si>
  <si>
    <t>100022860302067109602018002 </t>
  </si>
  <si>
    <t>Суд қарорига асосан, МФЙлардаги собиқ хотин-қизлар бўйича мутахассисиларга компенсация тўловлари учун</t>
  </si>
  <si>
    <t>7-11-157-F/24</t>
  </si>
  <si>
    <t>Туман тиббиёт бирлашмаси</t>
  </si>
  <si>
    <t>Туман тиббиет бирлашмасига тиббий курикдан утказиш учун зарурий жихозлар сотиб олиш харажатларига</t>
  </si>
  <si>
    <t>100022860302067011503054001 </t>
  </si>
  <si>
    <t>9-11-157-F/24</t>
  </si>
  <si>
    <t>Туман хокимлигига компютер сотиб олиш харажатларига</t>
  </si>
  <si>
    <t>100022860302067011503018003 </t>
  </si>
  <si>
    <t>Давлат солиқ инспексияси</t>
  </si>
  <si>
    <t>Туман Давлат солиқ инспексиясига копютерлар сотиб олиш харажатларига</t>
  </si>
  <si>
    <t>100022860302067011503093001 </t>
  </si>
  <si>
    <t>Туман иқтисодиёт ва молия бўлимига компютерлар сотиб олиш харажатларига</t>
  </si>
  <si>
    <t>100022860302067011503222001 </t>
  </si>
  <si>
    <t>20-11-157-F/24</t>
  </si>
  <si>
    <t>Ободонлаштириш бошқармаси</t>
  </si>
  <si>
    <t>Туман худудидаги кўчаларни шағаллаштириш учун техника воситаларига ёқилғи сотиб олишга</t>
  </si>
  <si>
    <t>100022860302067011503084001 </t>
  </si>
  <si>
    <t>25-11-157-F/24</t>
  </si>
  <si>
    <t>Реклама баннерлари тайерлаш харажатларига</t>
  </si>
  <si>
    <t>53-11-157-F/24</t>
  </si>
  <si>
    <t>Туман хокимлиги биносини қўриқлаётган миллий гвардия ходимлари иш хаққиси учун</t>
  </si>
  <si>
    <t>58-11-157-F/24</t>
  </si>
  <si>
    <t>Туман хокимлигига асосий воситалар ва хизматлар сотиб олиш учун</t>
  </si>
  <si>
    <t>67-11-157-F/24</t>
  </si>
  <si>
    <t>78-11-157-F/24</t>
  </si>
  <si>
    <t>Туманда ўтказилаётган байрам ва тадбирларда танлов голибларига соврин ва бошқа техникалар сотиб олиш учун</t>
  </si>
  <si>
    <t>Тумандаги махаллаларга ичимлик суви тортишга полиетилен қувур сотиб олиш учун</t>
  </si>
  <si>
    <t>81-11-157-F/24</t>
  </si>
  <si>
    <t>Тумандаги байрам ва тадбирларга баннерлар тайёлаш ва туманда жойлашган биноларни буяшга буёқлар сотиб олиш учун</t>
  </si>
  <si>
    <t>116-11-157-F/24</t>
  </si>
  <si>
    <t>Туман хокимлиги тизими ходимларига кулай шарт-шароит яратиш хамда ташкилот моддий техника базасини яхшилаш учун</t>
  </si>
  <si>
    <t>117-11-157-F/24</t>
  </si>
  <si>
    <t>Туман хокимлиги биносини камералаштириш учун</t>
  </si>
  <si>
    <t>Тумандаги Хумдон, Шодлик мфй кўчаларини асфалтлаштириш учун</t>
  </si>
  <si>
    <t>Солиқ аппарати сотиб олиш учун</t>
  </si>
  <si>
    <t>122-11-157-F/24</t>
  </si>
  <si>
    <t>Баннерлар таерлаш учун</t>
  </si>
  <si>
    <t>Асфалтлаштириш харажатлари учун</t>
  </si>
  <si>
    <t>Дўстлик маданият уйини тамирлаш харажатлари учун</t>
  </si>
  <si>
    <t>100022860302067011503056001 </t>
  </si>
  <si>
    <t>100022860302067019909018004 </t>
  </si>
  <si>
    <t>VI-74-77-11-157-К/24</t>
  </si>
  <si>
    <t>Снос жамғармасига</t>
  </si>
  <si>
    <t>100022860302067019906018002 </t>
  </si>
  <si>
    <t>VI-75-94-11-157-К/24</t>
  </si>
  <si>
    <t>Туман хокимлиги ҳамда иқтисодиёт ва молия бўлимига кўмир сотиб учун</t>
  </si>
  <si>
    <t>Камбағалликни қискартириш ва бандликка кўмаклашиш бўлими</t>
  </si>
  <si>
    <t>Камбағалликни қискартириш ва бандликка кўмаклашиш бўлимига кўмир сотиб олиш учун</t>
  </si>
  <si>
    <t>100022860302067109120091002 </t>
  </si>
  <si>
    <t>425-11-0-Ф/24</t>
  </si>
  <si>
    <t>166-11-157-Ф/24</t>
  </si>
  <si>
    <t>Туман хокимининг давлат тили масалалари бўйича маслахатчисини рағбатлантириш учун</t>
  </si>
  <si>
    <t>Иқтисодиёт ва молия бўлими ходимларини бир марталик мукофотлаш учун</t>
  </si>
  <si>
    <t>Вилоят хокимлиги</t>
  </si>
  <si>
    <t>Туман ободонлаштиши бошқармасига қор кураш мосламаси сотиб олиш учун</t>
  </si>
  <si>
    <t>100022860302067065200084004 </t>
  </si>
  <si>
    <t>135-11-157-F/24</t>
  </si>
  <si>
    <t>Сайлов ҳамда хайрия тадбирлари ўтказиш билан боғлиқ харажатлар учун</t>
  </si>
  <si>
    <t>Стул ва креслоларни таъмирлаш билан боғлиқ харажатлар учун</t>
  </si>
  <si>
    <t>Кўмир сотиб олиш учун</t>
  </si>
  <si>
    <t>139-11-157-F/24</t>
  </si>
  <si>
    <t>Ичимлик суви тармоғи тортиш доирасида</t>
  </si>
  <si>
    <t>150-11-157-F/24</t>
  </si>
  <si>
    <t>Туман хокимлигига комютер, парда, телемизор ва кондиционер сотиб олиш учун</t>
  </si>
  <si>
    <t>Байрам либослари сотиб олиш харажатларига</t>
  </si>
  <si>
    <t>159-11-157-F/24</t>
  </si>
  <si>
    <t>Туман хокимлигига мебел,эшик,автотранспорт тамирлаш,кўриклаш, интрнетга тулов, совга, сафар харажатларига</t>
  </si>
  <si>
    <t>Ёқилги, гул, асфалт сотиб олиш харажатларига</t>
  </si>
  <si>
    <t>Қўштепа тумани маҳаллий бюджетининг қўшимча манбаларидан 2024 йил 9 ойи давомида ажратилган маблағларни ишлатилиши тўғрисида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</si>
</sst>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#,##0.0_ ;[Red]\-#,##0.0\ "/>
  </numFmts>
  <fonts count="12" x14ac:knownFonts="1">
    <font>
      <sz val="10"/>
      <color rgb="FF000000"/>
      <name val="Arial Cyr"/>
    </font>
    <font>
      <b/>
      <sz val="2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9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5" fillId="0" borderId="14" xfId="0" applyNumberFormat="1" applyFont="1" applyBorder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10" xfId="1" xr:uid="{7F5C30DA-4C29-4D67-BD89-D61E502FF0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69"/>
  <sheetViews>
    <sheetView tabSelected="1" view="pageBreakPreview" zoomScale="80" zoomScaleNormal="80" zoomScaleSheetLayoutView="80" workbookViewId="0">
      <pane ySplit="6" topLeftCell="A56" activePane="bottomLeft" state="frozen"/>
      <selection activeCell="D6" sqref="D6:D7"/>
      <selection pane="bottomLeft" sqref="A1:I1"/>
    </sheetView>
  </sheetViews>
  <sheetFormatPr defaultColWidth="17.140625" defaultRowHeight="15.75" x14ac:dyDescent="0.2"/>
  <cols>
    <col min="1" max="1" width="4.5703125" style="2" customWidth="1"/>
    <col min="2" max="2" width="8.7109375" style="1" bestFit="1" customWidth="1"/>
    <col min="3" max="3" width="20.7109375" style="19" customWidth="1"/>
    <col min="4" max="4" width="11.85546875" style="1" bestFit="1" customWidth="1"/>
    <col min="5" max="5" width="23.85546875" style="1" customWidth="1"/>
    <col min="6" max="6" width="23.7109375" style="1" customWidth="1"/>
    <col min="7" max="7" width="48" style="1" customWidth="1"/>
    <col min="8" max="8" width="34.5703125" style="4" customWidth="1"/>
    <col min="9" max="9" width="15" style="5" customWidth="1"/>
    <col min="10" max="10" width="17.140625" style="1" customWidth="1"/>
    <col min="11" max="16384" width="17.140625" style="1"/>
  </cols>
  <sheetData>
    <row r="1" spans="1:11" ht="57.95" customHeight="1" x14ac:dyDescent="0.2">
      <c r="A1" s="51" t="s">
        <v>120</v>
      </c>
      <c r="B1" s="51"/>
      <c r="C1" s="51"/>
      <c r="D1" s="51"/>
      <c r="E1" s="51"/>
      <c r="F1" s="51"/>
      <c r="G1" s="51"/>
      <c r="H1" s="51"/>
      <c r="I1" s="51"/>
    </row>
    <row r="2" spans="1:11" ht="24" customHeight="1" x14ac:dyDescent="0.2">
      <c r="A2" s="52" t="s">
        <v>0</v>
      </c>
      <c r="B2" s="52"/>
      <c r="C2" s="52"/>
      <c r="D2" s="52"/>
      <c r="E2" s="52"/>
      <c r="F2" s="52"/>
      <c r="G2" s="52"/>
      <c r="H2" s="52"/>
      <c r="I2" s="52"/>
    </row>
    <row r="3" spans="1:11" ht="16.5" thickBot="1" x14ac:dyDescent="0.25">
      <c r="C3" s="3"/>
    </row>
    <row r="4" spans="1:11" ht="15.95" customHeight="1" x14ac:dyDescent="0.2">
      <c r="A4" s="53" t="s">
        <v>1</v>
      </c>
      <c r="B4" s="55" t="s">
        <v>2</v>
      </c>
      <c r="C4" s="57" t="s">
        <v>3</v>
      </c>
      <c r="D4" s="57" t="s">
        <v>4</v>
      </c>
      <c r="E4" s="57"/>
      <c r="F4" s="57" t="s">
        <v>5</v>
      </c>
      <c r="G4" s="57" t="s">
        <v>6</v>
      </c>
      <c r="H4" s="59" t="s">
        <v>7</v>
      </c>
      <c r="I4" s="61" t="s">
        <v>8</v>
      </c>
    </row>
    <row r="5" spans="1:11" ht="26.45" customHeight="1" x14ac:dyDescent="0.2">
      <c r="A5" s="54"/>
      <c r="B5" s="56"/>
      <c r="C5" s="58"/>
      <c r="D5" s="58"/>
      <c r="E5" s="58"/>
      <c r="F5" s="58"/>
      <c r="G5" s="58"/>
      <c r="H5" s="60"/>
      <c r="I5" s="62"/>
    </row>
    <row r="6" spans="1:11" ht="39.950000000000003" customHeight="1" thickBot="1" x14ac:dyDescent="0.25">
      <c r="A6" s="54"/>
      <c r="B6" s="56"/>
      <c r="C6" s="58"/>
      <c r="D6" s="6" t="s">
        <v>9</v>
      </c>
      <c r="E6" s="6" t="s">
        <v>10</v>
      </c>
      <c r="F6" s="58"/>
      <c r="G6" s="58"/>
      <c r="H6" s="60"/>
      <c r="I6" s="62"/>
    </row>
    <row r="7" spans="1:11" x14ac:dyDescent="0.2">
      <c r="A7" s="7"/>
      <c r="B7" s="48" t="s">
        <v>11</v>
      </c>
      <c r="C7" s="49"/>
      <c r="D7" s="49"/>
      <c r="E7" s="49"/>
      <c r="F7" s="49"/>
      <c r="G7" s="49"/>
      <c r="H7" s="50"/>
      <c r="I7" s="8">
        <f>SUM(I8:I69)</f>
        <v>4756258</v>
      </c>
      <c r="J7" s="9"/>
      <c r="K7" s="9"/>
    </row>
    <row r="8" spans="1:11" s="16" customFormat="1" x14ac:dyDescent="0.2">
      <c r="A8" s="10">
        <v>1</v>
      </c>
      <c r="B8" s="10">
        <v>665</v>
      </c>
      <c r="C8" s="11" t="s">
        <v>12</v>
      </c>
      <c r="D8" s="20">
        <v>45329</v>
      </c>
      <c r="E8" s="21" t="s">
        <v>32</v>
      </c>
      <c r="F8" s="22" t="s">
        <v>14</v>
      </c>
      <c r="G8" s="21" t="s">
        <v>35</v>
      </c>
      <c r="H8" s="23" t="s">
        <v>36</v>
      </c>
      <c r="I8" s="13">
        <v>553416</v>
      </c>
      <c r="J8" s="14"/>
      <c r="K8" s="15"/>
    </row>
    <row r="9" spans="1:11" s="16" customFormat="1" ht="63" x14ac:dyDescent="0.2">
      <c r="A9" s="10">
        <f>+A8+1</f>
        <v>2</v>
      </c>
      <c r="B9" s="10">
        <v>665</v>
      </c>
      <c r="C9" s="11" t="s">
        <v>12</v>
      </c>
      <c r="D9" s="20">
        <v>45341</v>
      </c>
      <c r="E9" s="21" t="s">
        <v>33</v>
      </c>
      <c r="F9" s="22" t="s">
        <v>14</v>
      </c>
      <c r="G9" s="24" t="s">
        <v>15</v>
      </c>
      <c r="H9" s="23" t="s">
        <v>37</v>
      </c>
      <c r="I9" s="13">
        <v>194352.7</v>
      </c>
      <c r="J9" s="14"/>
    </row>
    <row r="10" spans="1:11" s="17" customFormat="1" ht="63" x14ac:dyDescent="0.2">
      <c r="A10" s="10">
        <f t="shared" ref="A10:A68" si="0">+A9+1</f>
        <v>3</v>
      </c>
      <c r="B10" s="10">
        <v>665</v>
      </c>
      <c r="C10" s="11" t="s">
        <v>12</v>
      </c>
      <c r="D10" s="20">
        <v>45341</v>
      </c>
      <c r="E10" s="21" t="s">
        <v>33</v>
      </c>
      <c r="F10" s="25" t="s">
        <v>38</v>
      </c>
      <c r="G10" s="24" t="s">
        <v>15</v>
      </c>
      <c r="H10" s="23" t="s">
        <v>39</v>
      </c>
      <c r="I10" s="13">
        <v>7188.4</v>
      </c>
      <c r="J10" s="14"/>
    </row>
    <row r="11" spans="1:11" s="16" customFormat="1" ht="63" x14ac:dyDescent="0.2">
      <c r="A11" s="10">
        <f t="shared" si="0"/>
        <v>4</v>
      </c>
      <c r="B11" s="10">
        <v>665</v>
      </c>
      <c r="C11" s="11" t="s">
        <v>12</v>
      </c>
      <c r="D11" s="20">
        <v>45341</v>
      </c>
      <c r="E11" s="21" t="s">
        <v>33</v>
      </c>
      <c r="F11" s="10" t="s">
        <v>19</v>
      </c>
      <c r="G11" s="24" t="s">
        <v>15</v>
      </c>
      <c r="H11" s="12" t="s">
        <v>40</v>
      </c>
      <c r="I11" s="18">
        <v>16647.900000000001</v>
      </c>
      <c r="J11" s="14"/>
    </row>
    <row r="12" spans="1:11" s="16" customFormat="1" ht="63" x14ac:dyDescent="0.2">
      <c r="A12" s="10">
        <f t="shared" si="0"/>
        <v>5</v>
      </c>
      <c r="B12" s="10">
        <v>665</v>
      </c>
      <c r="C12" s="11" t="s">
        <v>12</v>
      </c>
      <c r="D12" s="20">
        <v>45341</v>
      </c>
      <c r="E12" s="21" t="s">
        <v>33</v>
      </c>
      <c r="F12" s="24" t="s">
        <v>23</v>
      </c>
      <c r="G12" s="24" t="s">
        <v>15</v>
      </c>
      <c r="H12" s="12" t="s">
        <v>41</v>
      </c>
      <c r="I12" s="18">
        <v>111716</v>
      </c>
      <c r="J12" s="14"/>
    </row>
    <row r="13" spans="1:11" s="16" customFormat="1" ht="63" x14ac:dyDescent="0.2">
      <c r="A13" s="10">
        <f t="shared" si="0"/>
        <v>6</v>
      </c>
      <c r="B13" s="10">
        <v>665</v>
      </c>
      <c r="C13" s="11" t="s">
        <v>12</v>
      </c>
      <c r="D13" s="20">
        <v>45341</v>
      </c>
      <c r="E13" s="21" t="s">
        <v>33</v>
      </c>
      <c r="F13" s="21" t="s">
        <v>25</v>
      </c>
      <c r="G13" s="24" t="s">
        <v>15</v>
      </c>
      <c r="H13" s="12" t="s">
        <v>42</v>
      </c>
      <c r="I13" s="18">
        <v>26082</v>
      </c>
      <c r="J13" s="14"/>
    </row>
    <row r="14" spans="1:11" s="16" customFormat="1" ht="47.25" x14ac:dyDescent="0.2">
      <c r="A14" s="10">
        <f t="shared" si="0"/>
        <v>7</v>
      </c>
      <c r="B14" s="10">
        <v>665</v>
      </c>
      <c r="C14" s="11" t="s">
        <v>12</v>
      </c>
      <c r="D14" s="20">
        <v>45341</v>
      </c>
      <c r="E14" s="21" t="s">
        <v>33</v>
      </c>
      <c r="F14" s="21" t="s">
        <v>43</v>
      </c>
      <c r="G14" s="24" t="s">
        <v>44</v>
      </c>
      <c r="H14" s="12" t="s">
        <v>45</v>
      </c>
      <c r="I14" s="18">
        <v>216938</v>
      </c>
      <c r="J14" s="14"/>
    </row>
    <row r="15" spans="1:11" s="16" customFormat="1" ht="47.25" x14ac:dyDescent="0.2">
      <c r="A15" s="10">
        <f t="shared" si="0"/>
        <v>8</v>
      </c>
      <c r="B15" s="10">
        <v>665</v>
      </c>
      <c r="C15" s="11" t="s">
        <v>12</v>
      </c>
      <c r="D15" s="20">
        <v>45341</v>
      </c>
      <c r="E15" s="21" t="s">
        <v>33</v>
      </c>
      <c r="F15" s="22" t="s">
        <v>14</v>
      </c>
      <c r="G15" s="24" t="s">
        <v>46</v>
      </c>
      <c r="H15" s="12" t="s">
        <v>47</v>
      </c>
      <c r="I15" s="13">
        <v>99160</v>
      </c>
      <c r="J15" s="14"/>
    </row>
    <row r="16" spans="1:11" s="16" customFormat="1" x14ac:dyDescent="0.2">
      <c r="A16" s="10">
        <f t="shared" si="0"/>
        <v>9</v>
      </c>
      <c r="B16" s="10">
        <v>665</v>
      </c>
      <c r="C16" s="11" t="s">
        <v>12</v>
      </c>
      <c r="D16" s="20">
        <v>45341</v>
      </c>
      <c r="E16" s="21" t="s">
        <v>33</v>
      </c>
      <c r="F16" s="22" t="s">
        <v>14</v>
      </c>
      <c r="G16" s="21" t="s">
        <v>48</v>
      </c>
      <c r="H16" s="12" t="s">
        <v>49</v>
      </c>
      <c r="I16" s="13">
        <v>276700</v>
      </c>
      <c r="J16" s="14"/>
    </row>
    <row r="17" spans="1:10" s="16" customFormat="1" x14ac:dyDescent="0.2">
      <c r="A17" s="10">
        <f t="shared" si="0"/>
        <v>10</v>
      </c>
      <c r="B17" s="10">
        <v>665</v>
      </c>
      <c r="C17" s="11" t="s">
        <v>12</v>
      </c>
      <c r="D17" s="20">
        <v>45341</v>
      </c>
      <c r="E17" s="21" t="s">
        <v>33</v>
      </c>
      <c r="F17" s="22" t="s">
        <v>14</v>
      </c>
      <c r="G17" s="21" t="s">
        <v>50</v>
      </c>
      <c r="H17" s="23" t="s">
        <v>51</v>
      </c>
      <c r="I17" s="13">
        <v>276700</v>
      </c>
      <c r="J17" s="14"/>
    </row>
    <row r="18" spans="1:10" s="16" customFormat="1" ht="47.25" x14ac:dyDescent="0.2">
      <c r="A18" s="10">
        <f t="shared" si="0"/>
        <v>11</v>
      </c>
      <c r="B18" s="10">
        <v>665</v>
      </c>
      <c r="C18" s="11" t="s">
        <v>12</v>
      </c>
      <c r="D18" s="20">
        <v>45408</v>
      </c>
      <c r="E18" s="10" t="s">
        <v>34</v>
      </c>
      <c r="F18" s="22" t="s">
        <v>14</v>
      </c>
      <c r="G18" s="24" t="s">
        <v>52</v>
      </c>
      <c r="H18" s="12" t="s">
        <v>47</v>
      </c>
      <c r="I18" s="18">
        <v>65818</v>
      </c>
      <c r="J18" s="14"/>
    </row>
    <row r="19" spans="1:10" s="16" customFormat="1" ht="38.25" x14ac:dyDescent="0.2">
      <c r="A19" s="10">
        <f t="shared" si="0"/>
        <v>12</v>
      </c>
      <c r="B19" s="10">
        <v>665</v>
      </c>
      <c r="C19" s="11" t="s">
        <v>12</v>
      </c>
      <c r="D19" s="20">
        <v>45316</v>
      </c>
      <c r="E19" s="21" t="s">
        <v>53</v>
      </c>
      <c r="F19" s="22" t="s">
        <v>54</v>
      </c>
      <c r="G19" s="26" t="s">
        <v>55</v>
      </c>
      <c r="H19" s="12" t="s">
        <v>56</v>
      </c>
      <c r="I19" s="18">
        <v>25000</v>
      </c>
      <c r="J19" s="14"/>
    </row>
    <row r="20" spans="1:10" s="16" customFormat="1" ht="25.5" x14ac:dyDescent="0.2">
      <c r="A20" s="10">
        <f t="shared" si="0"/>
        <v>13</v>
      </c>
      <c r="B20" s="10">
        <v>665</v>
      </c>
      <c r="C20" s="11" t="s">
        <v>12</v>
      </c>
      <c r="D20" s="20">
        <v>45324</v>
      </c>
      <c r="E20" s="21" t="s">
        <v>57</v>
      </c>
      <c r="F20" s="22" t="s">
        <v>14</v>
      </c>
      <c r="G20" s="26" t="s">
        <v>58</v>
      </c>
      <c r="H20" s="27" t="s">
        <v>59</v>
      </c>
      <c r="I20" s="18">
        <v>25500</v>
      </c>
      <c r="J20" s="14"/>
    </row>
    <row r="21" spans="1:10" s="16" customFormat="1" ht="25.5" x14ac:dyDescent="0.2">
      <c r="A21" s="10">
        <f t="shared" si="0"/>
        <v>14</v>
      </c>
      <c r="B21" s="10">
        <v>665</v>
      </c>
      <c r="C21" s="11" t="s">
        <v>12</v>
      </c>
      <c r="D21" s="20">
        <v>45324</v>
      </c>
      <c r="E21" s="21" t="s">
        <v>57</v>
      </c>
      <c r="F21" s="22" t="s">
        <v>60</v>
      </c>
      <c r="G21" s="26" t="s">
        <v>61</v>
      </c>
      <c r="H21" s="28" t="s">
        <v>62</v>
      </c>
      <c r="I21" s="18">
        <v>56000</v>
      </c>
      <c r="J21" s="15"/>
    </row>
    <row r="22" spans="1:10" s="16" customFormat="1" ht="31.5" x14ac:dyDescent="0.2">
      <c r="A22" s="10">
        <f t="shared" si="0"/>
        <v>15</v>
      </c>
      <c r="B22" s="10">
        <v>665</v>
      </c>
      <c r="C22" s="11" t="s">
        <v>12</v>
      </c>
      <c r="D22" s="20">
        <v>45324</v>
      </c>
      <c r="E22" s="21" t="s">
        <v>57</v>
      </c>
      <c r="F22" s="29" t="s">
        <v>23</v>
      </c>
      <c r="G22" s="24" t="s">
        <v>63</v>
      </c>
      <c r="H22" s="27" t="s">
        <v>64</v>
      </c>
      <c r="I22" s="18">
        <v>21000</v>
      </c>
    </row>
    <row r="23" spans="1:10" ht="25.5" x14ac:dyDescent="0.2">
      <c r="A23" s="10">
        <f t="shared" si="0"/>
        <v>16</v>
      </c>
      <c r="B23" s="10">
        <v>665</v>
      </c>
      <c r="C23" s="11" t="s">
        <v>12</v>
      </c>
      <c r="D23" s="20">
        <v>45336</v>
      </c>
      <c r="E23" s="21" t="s">
        <v>65</v>
      </c>
      <c r="F23" s="22" t="s">
        <v>14</v>
      </c>
      <c r="G23" s="26" t="s">
        <v>58</v>
      </c>
      <c r="H23" s="27" t="s">
        <v>59</v>
      </c>
      <c r="I23" s="18">
        <v>39500</v>
      </c>
    </row>
    <row r="24" spans="1:10" ht="47.25" x14ac:dyDescent="0.2">
      <c r="A24" s="10">
        <f t="shared" si="0"/>
        <v>17</v>
      </c>
      <c r="B24" s="10">
        <v>665</v>
      </c>
      <c r="C24" s="11" t="s">
        <v>12</v>
      </c>
      <c r="D24" s="20">
        <v>45336</v>
      </c>
      <c r="E24" s="21" t="s">
        <v>65</v>
      </c>
      <c r="F24" s="29" t="s">
        <v>66</v>
      </c>
      <c r="G24" s="24" t="s">
        <v>67</v>
      </c>
      <c r="H24" s="27" t="s">
        <v>68</v>
      </c>
      <c r="I24" s="18">
        <v>50000</v>
      </c>
    </row>
    <row r="25" spans="1:10" x14ac:dyDescent="0.2">
      <c r="A25" s="10">
        <f t="shared" si="0"/>
        <v>18</v>
      </c>
      <c r="B25" s="10">
        <v>665</v>
      </c>
      <c r="C25" s="11" t="s">
        <v>12</v>
      </c>
      <c r="D25" s="20">
        <v>45341</v>
      </c>
      <c r="E25" s="21" t="s">
        <v>69</v>
      </c>
      <c r="F25" s="22" t="s">
        <v>14</v>
      </c>
      <c r="G25" s="24" t="s">
        <v>70</v>
      </c>
      <c r="H25" s="27" t="s">
        <v>59</v>
      </c>
      <c r="I25" s="18">
        <v>7690</v>
      </c>
    </row>
    <row r="26" spans="1:10" ht="31.5" x14ac:dyDescent="0.2">
      <c r="A26" s="10">
        <f t="shared" si="0"/>
        <v>19</v>
      </c>
      <c r="B26" s="10">
        <v>665</v>
      </c>
      <c r="C26" s="11" t="s">
        <v>12</v>
      </c>
      <c r="D26" s="20">
        <v>45400</v>
      </c>
      <c r="E26" s="21" t="s">
        <v>71</v>
      </c>
      <c r="F26" s="22" t="s">
        <v>14</v>
      </c>
      <c r="G26" s="24" t="s">
        <v>72</v>
      </c>
      <c r="H26" s="27" t="s">
        <v>59</v>
      </c>
      <c r="I26" s="18">
        <v>68705</v>
      </c>
    </row>
    <row r="27" spans="1:10" ht="31.5" x14ac:dyDescent="0.2">
      <c r="A27" s="10">
        <f t="shared" si="0"/>
        <v>20</v>
      </c>
      <c r="B27" s="10">
        <v>665</v>
      </c>
      <c r="C27" s="11" t="s">
        <v>12</v>
      </c>
      <c r="D27" s="20">
        <v>45410</v>
      </c>
      <c r="E27" s="21" t="s">
        <v>73</v>
      </c>
      <c r="F27" s="22" t="s">
        <v>14</v>
      </c>
      <c r="G27" s="24" t="s">
        <v>74</v>
      </c>
      <c r="H27" s="27" t="s">
        <v>59</v>
      </c>
      <c r="I27" s="18">
        <v>177380</v>
      </c>
    </row>
    <row r="28" spans="1:10" ht="47.25" x14ac:dyDescent="0.2">
      <c r="A28" s="10">
        <f t="shared" si="0"/>
        <v>21</v>
      </c>
      <c r="B28" s="10">
        <v>665</v>
      </c>
      <c r="C28" s="11" t="s">
        <v>12</v>
      </c>
      <c r="D28" s="20">
        <v>45422</v>
      </c>
      <c r="E28" s="21" t="s">
        <v>75</v>
      </c>
      <c r="F28" s="29" t="s">
        <v>66</v>
      </c>
      <c r="G28" s="24" t="s">
        <v>67</v>
      </c>
      <c r="H28" s="27" t="s">
        <v>68</v>
      </c>
      <c r="I28" s="18">
        <v>50000</v>
      </c>
    </row>
    <row r="29" spans="1:10" ht="47.25" x14ac:dyDescent="0.2">
      <c r="A29" s="10">
        <f t="shared" si="0"/>
        <v>22</v>
      </c>
      <c r="B29" s="10">
        <v>665</v>
      </c>
      <c r="C29" s="11" t="s">
        <v>12</v>
      </c>
      <c r="D29" s="20">
        <v>45443</v>
      </c>
      <c r="E29" s="21" t="s">
        <v>76</v>
      </c>
      <c r="F29" s="29" t="s">
        <v>14</v>
      </c>
      <c r="G29" s="24" t="s">
        <v>77</v>
      </c>
      <c r="H29" s="30" t="s">
        <v>59</v>
      </c>
      <c r="I29" s="18">
        <v>54750</v>
      </c>
    </row>
    <row r="30" spans="1:10" ht="31.5" x14ac:dyDescent="0.2">
      <c r="A30" s="10">
        <f t="shared" si="0"/>
        <v>23</v>
      </c>
      <c r="B30" s="10">
        <v>665</v>
      </c>
      <c r="C30" s="11" t="s">
        <v>12</v>
      </c>
      <c r="D30" s="20">
        <v>45443</v>
      </c>
      <c r="E30" s="21" t="s">
        <v>76</v>
      </c>
      <c r="F30" s="29" t="s">
        <v>66</v>
      </c>
      <c r="G30" s="24" t="s">
        <v>78</v>
      </c>
      <c r="H30" s="27" t="s">
        <v>68</v>
      </c>
      <c r="I30" s="18">
        <v>69000</v>
      </c>
    </row>
    <row r="31" spans="1:10" ht="47.25" x14ac:dyDescent="0.2">
      <c r="A31" s="10">
        <f t="shared" si="0"/>
        <v>24</v>
      </c>
      <c r="B31" s="10">
        <v>665</v>
      </c>
      <c r="C31" s="11" t="s">
        <v>12</v>
      </c>
      <c r="D31" s="20">
        <v>45448</v>
      </c>
      <c r="E31" s="21" t="s">
        <v>79</v>
      </c>
      <c r="F31" s="29" t="s">
        <v>14</v>
      </c>
      <c r="G31" s="24" t="s">
        <v>80</v>
      </c>
      <c r="H31" s="27" t="s">
        <v>59</v>
      </c>
      <c r="I31" s="18">
        <v>16340</v>
      </c>
    </row>
    <row r="32" spans="1:10" ht="47.25" x14ac:dyDescent="0.2">
      <c r="A32" s="10">
        <f t="shared" si="0"/>
        <v>25</v>
      </c>
      <c r="B32" s="10">
        <v>665</v>
      </c>
      <c r="C32" s="11" t="s">
        <v>12</v>
      </c>
      <c r="D32" s="20">
        <v>45531</v>
      </c>
      <c r="E32" s="21" t="s">
        <v>81</v>
      </c>
      <c r="F32" s="29" t="s">
        <v>14</v>
      </c>
      <c r="G32" s="24" t="s">
        <v>82</v>
      </c>
      <c r="H32" s="27" t="s">
        <v>59</v>
      </c>
      <c r="I32" s="18">
        <v>89440</v>
      </c>
    </row>
    <row r="33" spans="1:9" ht="47.25" x14ac:dyDescent="0.2">
      <c r="A33" s="10">
        <f t="shared" si="0"/>
        <v>26</v>
      </c>
      <c r="B33" s="10">
        <v>665</v>
      </c>
      <c r="C33" s="11" t="s">
        <v>12</v>
      </c>
      <c r="D33" s="20">
        <v>45531</v>
      </c>
      <c r="E33" s="21" t="s">
        <v>81</v>
      </c>
      <c r="F33" s="29" t="s">
        <v>66</v>
      </c>
      <c r="G33" s="24" t="s">
        <v>67</v>
      </c>
      <c r="H33" s="27" t="s">
        <v>68</v>
      </c>
      <c r="I33" s="18">
        <v>50000</v>
      </c>
    </row>
    <row r="34" spans="1:9" ht="31.5" x14ac:dyDescent="0.2">
      <c r="A34" s="10">
        <f t="shared" si="0"/>
        <v>27</v>
      </c>
      <c r="B34" s="10">
        <v>665</v>
      </c>
      <c r="C34" s="11" t="s">
        <v>12</v>
      </c>
      <c r="D34" s="20">
        <v>45539</v>
      </c>
      <c r="E34" s="21" t="s">
        <v>83</v>
      </c>
      <c r="F34" s="29" t="s">
        <v>14</v>
      </c>
      <c r="G34" s="32" t="s">
        <v>84</v>
      </c>
      <c r="H34" s="30" t="s">
        <v>59</v>
      </c>
      <c r="I34" s="18">
        <v>20000</v>
      </c>
    </row>
    <row r="35" spans="1:9" ht="31.5" x14ac:dyDescent="0.2">
      <c r="A35" s="10">
        <f t="shared" si="0"/>
        <v>28</v>
      </c>
      <c r="B35" s="10">
        <v>665</v>
      </c>
      <c r="C35" s="11" t="s">
        <v>12</v>
      </c>
      <c r="D35" s="20">
        <v>45539</v>
      </c>
      <c r="E35" s="21" t="s">
        <v>83</v>
      </c>
      <c r="F35" s="29" t="s">
        <v>66</v>
      </c>
      <c r="G35" s="24" t="s">
        <v>85</v>
      </c>
      <c r="H35" s="31" t="s">
        <v>68</v>
      </c>
      <c r="I35" s="18">
        <v>54140</v>
      </c>
    </row>
    <row r="36" spans="1:9" ht="25.5" x14ac:dyDescent="0.2">
      <c r="A36" s="10">
        <f t="shared" si="0"/>
        <v>29</v>
      </c>
      <c r="B36" s="10">
        <v>665</v>
      </c>
      <c r="C36" s="11" t="s">
        <v>12</v>
      </c>
      <c r="D36" s="20">
        <v>45539</v>
      </c>
      <c r="E36" s="21" t="s">
        <v>83</v>
      </c>
      <c r="F36" s="22" t="s">
        <v>60</v>
      </c>
      <c r="G36" s="33" t="s">
        <v>86</v>
      </c>
      <c r="H36" s="28" t="s">
        <v>62</v>
      </c>
      <c r="I36" s="18">
        <v>62720</v>
      </c>
    </row>
    <row r="37" spans="1:9" x14ac:dyDescent="0.2">
      <c r="A37" s="10">
        <f t="shared" si="0"/>
        <v>30</v>
      </c>
      <c r="B37" s="10">
        <v>665</v>
      </c>
      <c r="C37" s="11" t="s">
        <v>12</v>
      </c>
      <c r="D37" s="20">
        <v>45559</v>
      </c>
      <c r="E37" s="21" t="s">
        <v>87</v>
      </c>
      <c r="F37" s="29" t="s">
        <v>14</v>
      </c>
      <c r="G37" s="34" t="s">
        <v>88</v>
      </c>
      <c r="H37" s="30" t="s">
        <v>59</v>
      </c>
      <c r="I37" s="18">
        <v>8125</v>
      </c>
    </row>
    <row r="38" spans="1:9" ht="25.5" x14ac:dyDescent="0.2">
      <c r="A38" s="10">
        <f t="shared" si="0"/>
        <v>31</v>
      </c>
      <c r="B38" s="10">
        <v>665</v>
      </c>
      <c r="C38" s="11" t="s">
        <v>12</v>
      </c>
      <c r="D38" s="20">
        <v>45559</v>
      </c>
      <c r="E38" s="21" t="s">
        <v>87</v>
      </c>
      <c r="F38" s="29" t="s">
        <v>66</v>
      </c>
      <c r="G38" s="34" t="s">
        <v>89</v>
      </c>
      <c r="H38" s="31" t="s">
        <v>68</v>
      </c>
      <c r="I38" s="18">
        <v>13520</v>
      </c>
    </row>
    <row r="39" spans="1:9" ht="31.5" x14ac:dyDescent="0.2">
      <c r="A39" s="10">
        <f t="shared" si="0"/>
        <v>32</v>
      </c>
      <c r="B39" s="10">
        <v>665</v>
      </c>
      <c r="C39" s="11" t="s">
        <v>12</v>
      </c>
      <c r="D39" s="20">
        <v>45559</v>
      </c>
      <c r="E39" s="21" t="s">
        <v>87</v>
      </c>
      <c r="F39" s="35" t="s">
        <v>29</v>
      </c>
      <c r="G39" s="34" t="s">
        <v>90</v>
      </c>
      <c r="H39" s="36" t="s">
        <v>91</v>
      </c>
      <c r="I39" s="18">
        <v>136669</v>
      </c>
    </row>
    <row r="40" spans="1:9" ht="63" x14ac:dyDescent="0.2">
      <c r="A40" s="10">
        <f t="shared" si="0"/>
        <v>33</v>
      </c>
      <c r="B40" s="10">
        <v>665</v>
      </c>
      <c r="C40" s="11" t="s">
        <v>12</v>
      </c>
      <c r="D40" s="37">
        <v>45517</v>
      </c>
      <c r="E40" s="37" t="s">
        <v>13</v>
      </c>
      <c r="F40" s="21" t="s">
        <v>14</v>
      </c>
      <c r="G40" s="21" t="s">
        <v>15</v>
      </c>
      <c r="H40" s="27" t="s">
        <v>16</v>
      </c>
      <c r="I40" s="18">
        <v>52225</v>
      </c>
    </row>
    <row r="41" spans="1:9" ht="63" x14ac:dyDescent="0.2">
      <c r="A41" s="10">
        <f t="shared" si="0"/>
        <v>34</v>
      </c>
      <c r="B41" s="10">
        <v>665</v>
      </c>
      <c r="C41" s="11" t="s">
        <v>12</v>
      </c>
      <c r="D41" s="37">
        <v>45517</v>
      </c>
      <c r="E41" s="37" t="s">
        <v>13</v>
      </c>
      <c r="F41" s="21" t="s">
        <v>17</v>
      </c>
      <c r="G41" s="21" t="s">
        <v>15</v>
      </c>
      <c r="H41" s="27" t="s">
        <v>18</v>
      </c>
      <c r="I41" s="18">
        <v>2140</v>
      </c>
    </row>
    <row r="42" spans="1:9" ht="63" x14ac:dyDescent="0.2">
      <c r="A42" s="10">
        <f t="shared" si="0"/>
        <v>35</v>
      </c>
      <c r="B42" s="10">
        <v>665</v>
      </c>
      <c r="C42" s="11" t="s">
        <v>12</v>
      </c>
      <c r="D42" s="37">
        <v>45517</v>
      </c>
      <c r="E42" s="37" t="s">
        <v>13</v>
      </c>
      <c r="F42" s="38" t="s">
        <v>19</v>
      </c>
      <c r="G42" s="21" t="s">
        <v>15</v>
      </c>
      <c r="H42" s="27" t="s">
        <v>20</v>
      </c>
      <c r="I42" s="18">
        <v>7219</v>
      </c>
    </row>
    <row r="43" spans="1:9" ht="78.75" x14ac:dyDescent="0.2">
      <c r="A43" s="10">
        <f t="shared" si="0"/>
        <v>36</v>
      </c>
      <c r="B43" s="10">
        <v>665</v>
      </c>
      <c r="C43" s="11" t="s">
        <v>12</v>
      </c>
      <c r="D43" s="37">
        <v>45517</v>
      </c>
      <c r="E43" s="37" t="s">
        <v>13</v>
      </c>
      <c r="F43" s="21" t="s">
        <v>21</v>
      </c>
      <c r="G43" s="21" t="s">
        <v>15</v>
      </c>
      <c r="H43" s="27" t="s">
        <v>22</v>
      </c>
      <c r="I43" s="18">
        <v>8532</v>
      </c>
    </row>
    <row r="44" spans="1:9" ht="63" x14ac:dyDescent="0.2">
      <c r="A44" s="10">
        <f t="shared" si="0"/>
        <v>37</v>
      </c>
      <c r="B44" s="10">
        <v>665</v>
      </c>
      <c r="C44" s="11" t="s">
        <v>12</v>
      </c>
      <c r="D44" s="37">
        <v>45517</v>
      </c>
      <c r="E44" s="37" t="s">
        <v>13</v>
      </c>
      <c r="F44" s="21" t="s">
        <v>23</v>
      </c>
      <c r="G44" s="21" t="s">
        <v>15</v>
      </c>
      <c r="H44" s="27" t="s">
        <v>24</v>
      </c>
      <c r="I44" s="18">
        <v>35092</v>
      </c>
    </row>
    <row r="45" spans="1:9" ht="63" x14ac:dyDescent="0.2">
      <c r="A45" s="10">
        <f t="shared" si="0"/>
        <v>38</v>
      </c>
      <c r="B45" s="10">
        <v>665</v>
      </c>
      <c r="C45" s="11" t="s">
        <v>12</v>
      </c>
      <c r="D45" s="37">
        <v>45517</v>
      </c>
      <c r="E45" s="37" t="s">
        <v>13</v>
      </c>
      <c r="F45" s="21" t="s">
        <v>25</v>
      </c>
      <c r="G45" s="21" t="s">
        <v>15</v>
      </c>
      <c r="H45" s="27" t="s">
        <v>26</v>
      </c>
      <c r="I45" s="18">
        <v>8285</v>
      </c>
    </row>
    <row r="46" spans="1:9" ht="31.5" x14ac:dyDescent="0.2">
      <c r="A46" s="10">
        <f t="shared" si="0"/>
        <v>39</v>
      </c>
      <c r="B46" s="10">
        <v>665</v>
      </c>
      <c r="C46" s="11" t="s">
        <v>12</v>
      </c>
      <c r="D46" s="37">
        <v>45517</v>
      </c>
      <c r="E46" s="37" t="s">
        <v>13</v>
      </c>
      <c r="F46" s="39" t="s">
        <v>14</v>
      </c>
      <c r="G46" s="21" t="s">
        <v>27</v>
      </c>
      <c r="H46" s="27" t="s">
        <v>28</v>
      </c>
      <c r="I46" s="18">
        <v>34022</v>
      </c>
    </row>
    <row r="47" spans="1:9" x14ac:dyDescent="0.2">
      <c r="A47" s="10">
        <f t="shared" si="0"/>
        <v>40</v>
      </c>
      <c r="B47" s="10">
        <v>665</v>
      </c>
      <c r="C47" s="11" t="s">
        <v>12</v>
      </c>
      <c r="D47" s="37">
        <v>45517</v>
      </c>
      <c r="E47" s="37" t="s">
        <v>13</v>
      </c>
      <c r="F47" s="21" t="s">
        <v>29</v>
      </c>
      <c r="G47" s="11" t="s">
        <v>30</v>
      </c>
      <c r="H47" s="30" t="s">
        <v>31</v>
      </c>
      <c r="I47" s="18">
        <v>19087</v>
      </c>
    </row>
    <row r="48" spans="1:9" x14ac:dyDescent="0.2">
      <c r="A48" s="10">
        <f t="shared" si="0"/>
        <v>41</v>
      </c>
      <c r="B48" s="10">
        <v>665</v>
      </c>
      <c r="C48" s="11" t="s">
        <v>12</v>
      </c>
      <c r="D48" s="37">
        <v>45554</v>
      </c>
      <c r="E48" s="37" t="s">
        <v>93</v>
      </c>
      <c r="F48" s="39" t="s">
        <v>14</v>
      </c>
      <c r="G48" s="41" t="s">
        <v>94</v>
      </c>
      <c r="H48" s="42" t="s">
        <v>95</v>
      </c>
      <c r="I48" s="18">
        <v>104274</v>
      </c>
    </row>
    <row r="49" spans="1:9" ht="31.5" x14ac:dyDescent="0.2">
      <c r="A49" s="10">
        <f t="shared" si="0"/>
        <v>42</v>
      </c>
      <c r="B49" s="10">
        <v>665</v>
      </c>
      <c r="C49" s="11" t="s">
        <v>12</v>
      </c>
      <c r="D49" s="43">
        <v>45589</v>
      </c>
      <c r="E49" s="41" t="s">
        <v>96</v>
      </c>
      <c r="F49" s="39" t="s">
        <v>14</v>
      </c>
      <c r="G49" s="40" t="s">
        <v>27</v>
      </c>
      <c r="H49" s="42" t="s">
        <v>92</v>
      </c>
      <c r="I49" s="18">
        <v>5300</v>
      </c>
    </row>
    <row r="50" spans="1:9" ht="63" x14ac:dyDescent="0.2">
      <c r="A50" s="10">
        <f t="shared" si="0"/>
        <v>43</v>
      </c>
      <c r="B50" s="10">
        <v>665</v>
      </c>
      <c r="C50" s="11" t="s">
        <v>12</v>
      </c>
      <c r="D50" s="37">
        <v>45589</v>
      </c>
      <c r="E50" s="21" t="s">
        <v>96</v>
      </c>
      <c r="F50" s="21" t="s">
        <v>14</v>
      </c>
      <c r="G50" s="21" t="s">
        <v>15</v>
      </c>
      <c r="H50" s="27" t="s">
        <v>16</v>
      </c>
      <c r="I50" s="18">
        <v>193963</v>
      </c>
    </row>
    <row r="51" spans="1:9" ht="63" x14ac:dyDescent="0.2">
      <c r="A51" s="10">
        <f t="shared" si="0"/>
        <v>44</v>
      </c>
      <c r="B51" s="10">
        <v>665</v>
      </c>
      <c r="C51" s="11" t="s">
        <v>12</v>
      </c>
      <c r="D51" s="37">
        <v>45589</v>
      </c>
      <c r="E51" s="21" t="s">
        <v>96</v>
      </c>
      <c r="F51" s="21" t="s">
        <v>17</v>
      </c>
      <c r="G51" s="21" t="s">
        <v>15</v>
      </c>
      <c r="H51" s="27" t="s">
        <v>18</v>
      </c>
      <c r="I51" s="18">
        <v>7060</v>
      </c>
    </row>
    <row r="52" spans="1:9" ht="63" x14ac:dyDescent="0.2">
      <c r="A52" s="10">
        <f t="shared" si="0"/>
        <v>45</v>
      </c>
      <c r="B52" s="10">
        <v>665</v>
      </c>
      <c r="C52" s="11" t="s">
        <v>12</v>
      </c>
      <c r="D52" s="37">
        <v>45589</v>
      </c>
      <c r="E52" s="21" t="s">
        <v>96</v>
      </c>
      <c r="F52" s="38" t="s">
        <v>19</v>
      </c>
      <c r="G52" s="21" t="s">
        <v>15</v>
      </c>
      <c r="H52" s="27" t="s">
        <v>20</v>
      </c>
      <c r="I52" s="18">
        <v>23823</v>
      </c>
    </row>
    <row r="53" spans="1:9" ht="63" x14ac:dyDescent="0.2">
      <c r="A53" s="10">
        <f t="shared" si="0"/>
        <v>46</v>
      </c>
      <c r="B53" s="10">
        <v>665</v>
      </c>
      <c r="C53" s="11" t="s">
        <v>12</v>
      </c>
      <c r="D53" s="37">
        <v>45589</v>
      </c>
      <c r="E53" s="21" t="s">
        <v>96</v>
      </c>
      <c r="F53" s="21" t="s">
        <v>23</v>
      </c>
      <c r="G53" s="21" t="s">
        <v>15</v>
      </c>
      <c r="H53" s="27" t="s">
        <v>24</v>
      </c>
      <c r="I53" s="18">
        <v>96903</v>
      </c>
    </row>
    <row r="54" spans="1:9" ht="63" x14ac:dyDescent="0.2">
      <c r="A54" s="10">
        <f t="shared" si="0"/>
        <v>47</v>
      </c>
      <c r="B54" s="10">
        <v>665</v>
      </c>
      <c r="C54" s="11" t="s">
        <v>12</v>
      </c>
      <c r="D54" s="37">
        <v>45589</v>
      </c>
      <c r="E54" s="21" t="s">
        <v>96</v>
      </c>
      <c r="F54" s="21" t="s">
        <v>25</v>
      </c>
      <c r="G54" s="21" t="s">
        <v>15</v>
      </c>
      <c r="H54" s="44" t="s">
        <v>26</v>
      </c>
      <c r="I54" s="18">
        <v>27340</v>
      </c>
    </row>
    <row r="55" spans="1:9" ht="31.5" x14ac:dyDescent="0.2">
      <c r="A55" s="10">
        <f t="shared" si="0"/>
        <v>48</v>
      </c>
      <c r="B55" s="10">
        <v>665</v>
      </c>
      <c r="C55" s="11" t="s">
        <v>12</v>
      </c>
      <c r="D55" s="37">
        <v>45589</v>
      </c>
      <c r="E55" s="21" t="s">
        <v>96</v>
      </c>
      <c r="F55" s="39" t="s">
        <v>14</v>
      </c>
      <c r="G55" s="21" t="s">
        <v>27</v>
      </c>
      <c r="H55" s="44" t="s">
        <v>28</v>
      </c>
      <c r="I55" s="18">
        <v>241960</v>
      </c>
    </row>
    <row r="56" spans="1:9" ht="31.5" x14ac:dyDescent="0.2">
      <c r="A56" s="10">
        <f t="shared" si="0"/>
        <v>49</v>
      </c>
      <c r="B56" s="10">
        <v>665</v>
      </c>
      <c r="C56" s="11" t="s">
        <v>12</v>
      </c>
      <c r="D56" s="45">
        <v>45589</v>
      </c>
      <c r="E56" s="39" t="s">
        <v>96</v>
      </c>
      <c r="F56" s="39" t="s">
        <v>14</v>
      </c>
      <c r="G56" s="21" t="s">
        <v>97</v>
      </c>
      <c r="H56" s="27" t="s">
        <v>16</v>
      </c>
      <c r="I56" s="18">
        <v>76847</v>
      </c>
    </row>
    <row r="57" spans="1:9" ht="63" x14ac:dyDescent="0.2">
      <c r="A57" s="10">
        <f t="shared" si="0"/>
        <v>50</v>
      </c>
      <c r="B57" s="10">
        <v>665</v>
      </c>
      <c r="C57" s="11" t="s">
        <v>12</v>
      </c>
      <c r="D57" s="20">
        <v>45589</v>
      </c>
      <c r="E57" s="21" t="s">
        <v>96</v>
      </c>
      <c r="F57" s="21" t="s">
        <v>98</v>
      </c>
      <c r="G57" s="21" t="s">
        <v>99</v>
      </c>
      <c r="H57" s="46" t="s">
        <v>100</v>
      </c>
      <c r="I57" s="18">
        <v>12800</v>
      </c>
    </row>
    <row r="58" spans="1:9" ht="31.5" x14ac:dyDescent="0.2">
      <c r="A58" s="10">
        <f t="shared" si="0"/>
        <v>51</v>
      </c>
      <c r="B58" s="10">
        <v>665</v>
      </c>
      <c r="C58" s="11" t="s">
        <v>12</v>
      </c>
      <c r="D58" s="20">
        <v>45652</v>
      </c>
      <c r="E58" s="21" t="s">
        <v>102</v>
      </c>
      <c r="F58" s="39" t="s">
        <v>14</v>
      </c>
      <c r="G58" s="21" t="s">
        <v>103</v>
      </c>
      <c r="H58" s="44" t="s">
        <v>16</v>
      </c>
      <c r="I58" s="18">
        <v>9066</v>
      </c>
    </row>
    <row r="59" spans="1:9" ht="31.5" x14ac:dyDescent="0.2">
      <c r="A59" s="10">
        <f t="shared" si="0"/>
        <v>52</v>
      </c>
      <c r="B59" s="10">
        <v>665</v>
      </c>
      <c r="C59" s="11" t="s">
        <v>12</v>
      </c>
      <c r="D59" s="20">
        <v>45652</v>
      </c>
      <c r="E59" s="21" t="s">
        <v>102</v>
      </c>
      <c r="F59" s="21" t="s">
        <v>23</v>
      </c>
      <c r="G59" s="21" t="s">
        <v>104</v>
      </c>
      <c r="H59" s="44" t="s">
        <v>24</v>
      </c>
      <c r="I59" s="18">
        <v>21809</v>
      </c>
    </row>
    <row r="60" spans="1:9" ht="31.5" x14ac:dyDescent="0.2">
      <c r="A60" s="10">
        <f t="shared" si="0"/>
        <v>53</v>
      </c>
      <c r="B60" s="10">
        <v>665</v>
      </c>
      <c r="C60" s="47" t="s">
        <v>105</v>
      </c>
      <c r="D60" s="20">
        <v>45632</v>
      </c>
      <c r="E60" s="21" t="s">
        <v>101</v>
      </c>
      <c r="F60" s="21" t="s">
        <v>66</v>
      </c>
      <c r="G60" s="21" t="s">
        <v>106</v>
      </c>
      <c r="H60" s="12" t="s">
        <v>107</v>
      </c>
      <c r="I60" s="18">
        <v>20000</v>
      </c>
    </row>
    <row r="61" spans="1:9" ht="31.5" x14ac:dyDescent="0.2">
      <c r="A61" s="10">
        <f t="shared" si="0"/>
        <v>54</v>
      </c>
      <c r="B61" s="10">
        <v>665</v>
      </c>
      <c r="C61" s="11" t="s">
        <v>12</v>
      </c>
      <c r="D61" s="20">
        <v>45596</v>
      </c>
      <c r="E61" s="21" t="s">
        <v>108</v>
      </c>
      <c r="F61" s="29" t="s">
        <v>14</v>
      </c>
      <c r="G61" s="34" t="s">
        <v>109</v>
      </c>
      <c r="H61" s="30" t="s">
        <v>59</v>
      </c>
      <c r="I61" s="18">
        <v>138711</v>
      </c>
    </row>
    <row r="62" spans="1:9" ht="31.5" x14ac:dyDescent="0.2">
      <c r="A62" s="10">
        <f t="shared" si="0"/>
        <v>55</v>
      </c>
      <c r="B62" s="10">
        <v>665</v>
      </c>
      <c r="C62" s="11" t="s">
        <v>12</v>
      </c>
      <c r="D62" s="20">
        <v>45596</v>
      </c>
      <c r="E62" s="21" t="s">
        <v>108</v>
      </c>
      <c r="F62" s="35" t="s">
        <v>29</v>
      </c>
      <c r="G62" s="24" t="s">
        <v>110</v>
      </c>
      <c r="H62" s="36" t="s">
        <v>91</v>
      </c>
      <c r="I62" s="18">
        <v>13740</v>
      </c>
    </row>
    <row r="63" spans="1:9" ht="25.5" x14ac:dyDescent="0.2">
      <c r="A63" s="10">
        <f t="shared" si="0"/>
        <v>56</v>
      </c>
      <c r="B63" s="10">
        <v>665</v>
      </c>
      <c r="C63" s="11" t="s">
        <v>12</v>
      </c>
      <c r="D63" s="20">
        <v>45596</v>
      </c>
      <c r="E63" s="21" t="s">
        <v>108</v>
      </c>
      <c r="F63" s="22" t="s">
        <v>60</v>
      </c>
      <c r="G63" s="21" t="s">
        <v>111</v>
      </c>
      <c r="H63" s="28" t="s">
        <v>62</v>
      </c>
      <c r="I63" s="18">
        <v>22000</v>
      </c>
    </row>
    <row r="64" spans="1:9" ht="25.5" x14ac:dyDescent="0.2">
      <c r="A64" s="10">
        <f t="shared" si="0"/>
        <v>57</v>
      </c>
      <c r="B64" s="10">
        <v>665</v>
      </c>
      <c r="C64" s="11" t="s">
        <v>12</v>
      </c>
      <c r="D64" s="20">
        <v>45608</v>
      </c>
      <c r="E64" s="21" t="s">
        <v>112</v>
      </c>
      <c r="F64" s="29" t="s">
        <v>66</v>
      </c>
      <c r="G64" s="21" t="s">
        <v>113</v>
      </c>
      <c r="H64" s="31" t="s">
        <v>68</v>
      </c>
      <c r="I64" s="18">
        <v>157180</v>
      </c>
    </row>
    <row r="65" spans="1:9" ht="31.5" x14ac:dyDescent="0.2">
      <c r="A65" s="10">
        <f t="shared" si="0"/>
        <v>58</v>
      </c>
      <c r="B65" s="10">
        <v>665</v>
      </c>
      <c r="C65" s="11" t="s">
        <v>12</v>
      </c>
      <c r="D65" s="20">
        <v>45625</v>
      </c>
      <c r="E65" s="21" t="s">
        <v>114</v>
      </c>
      <c r="F65" s="29" t="s">
        <v>14</v>
      </c>
      <c r="G65" s="21" t="s">
        <v>115</v>
      </c>
      <c r="H65" s="30" t="s">
        <v>59</v>
      </c>
      <c r="I65" s="18">
        <v>80960</v>
      </c>
    </row>
    <row r="66" spans="1:9" x14ac:dyDescent="0.2">
      <c r="A66" s="10">
        <f t="shared" si="0"/>
        <v>59</v>
      </c>
      <c r="B66" s="10">
        <v>665</v>
      </c>
      <c r="C66" s="11" t="s">
        <v>12</v>
      </c>
      <c r="D66" s="20">
        <v>45625</v>
      </c>
      <c r="E66" s="21" t="s">
        <v>114</v>
      </c>
      <c r="F66" s="35" t="s">
        <v>29</v>
      </c>
      <c r="G66" s="24" t="s">
        <v>116</v>
      </c>
      <c r="H66" s="36" t="s">
        <v>91</v>
      </c>
      <c r="I66" s="18">
        <v>17000</v>
      </c>
    </row>
    <row r="67" spans="1:9" ht="47.25" x14ac:dyDescent="0.2">
      <c r="A67" s="10">
        <f t="shared" si="0"/>
        <v>60</v>
      </c>
      <c r="B67" s="10">
        <v>665</v>
      </c>
      <c r="C67" s="11" t="s">
        <v>12</v>
      </c>
      <c r="D67" s="20">
        <v>45638</v>
      </c>
      <c r="E67" s="21" t="s">
        <v>117</v>
      </c>
      <c r="F67" s="29" t="s">
        <v>14</v>
      </c>
      <c r="G67" s="21" t="s">
        <v>118</v>
      </c>
      <c r="H67" s="30" t="s">
        <v>59</v>
      </c>
      <c r="I67" s="18">
        <v>300452</v>
      </c>
    </row>
    <row r="68" spans="1:9" ht="25.5" x14ac:dyDescent="0.2">
      <c r="A68" s="10">
        <f t="shared" si="0"/>
        <v>61</v>
      </c>
      <c r="B68" s="10">
        <v>665</v>
      </c>
      <c r="C68" s="11" t="s">
        <v>12</v>
      </c>
      <c r="D68" s="20">
        <v>45638</v>
      </c>
      <c r="E68" s="21" t="s">
        <v>117</v>
      </c>
      <c r="F68" s="29" t="s">
        <v>66</v>
      </c>
      <c r="G68" s="24" t="s">
        <v>119</v>
      </c>
      <c r="H68" s="31" t="s">
        <v>68</v>
      </c>
      <c r="I68" s="18">
        <v>45500</v>
      </c>
    </row>
    <row r="69" spans="1:9" ht="31.5" x14ac:dyDescent="0.2">
      <c r="A69" s="10">
        <f>+A65+1</f>
        <v>59</v>
      </c>
      <c r="B69" s="10">
        <v>665</v>
      </c>
      <c r="C69" s="11" t="s">
        <v>12</v>
      </c>
      <c r="D69" s="37">
        <v>45517</v>
      </c>
      <c r="E69" s="37" t="s">
        <v>13</v>
      </c>
      <c r="F69" s="39" t="s">
        <v>14</v>
      </c>
      <c r="G69" s="40" t="s">
        <v>27</v>
      </c>
      <c r="H69" s="27" t="s">
        <v>92</v>
      </c>
      <c r="I69" s="18">
        <v>32770</v>
      </c>
    </row>
  </sheetData>
  <mergeCells count="11">
    <mergeCell ref="B7:H7"/>
    <mergeCell ref="A1:I1"/>
    <mergeCell ref="A2:I2"/>
    <mergeCell ref="A4:A6"/>
    <mergeCell ref="B4:B6"/>
    <mergeCell ref="C4:C6"/>
    <mergeCell ref="D4:E5"/>
    <mergeCell ref="F4:F6"/>
    <mergeCell ref="G4:G6"/>
    <mergeCell ref="H4:H6"/>
    <mergeCell ref="I4:I6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ДАРОМАД фарм</vt:lpstr>
      <vt:lpstr>'ДАРОМАД фарм'!Область_печати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XTECH</dc:creator>
  <cp:lastModifiedBy>OSIYOCOMPUTERS</cp:lastModifiedBy>
  <dcterms:created xsi:type="dcterms:W3CDTF">2024-11-16T06:41:24Z</dcterms:created>
  <dcterms:modified xsi:type="dcterms:W3CDTF">2025-01-08T03:23:43Z</dcterms:modified>
</cp:coreProperties>
</file>