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siyoComputers\Desktop\ҲОКИМ УЧУН\"/>
    </mc:Choice>
  </mc:AlternateContent>
  <bookViews>
    <workbookView xWindow="0" yWindow="0" windowWidth="20490" windowHeight="7755" activeTab="3"/>
  </bookViews>
  <sheets>
    <sheet name="свод" sheetId="5" r:id="rId1"/>
    <sheet name="Свод 2" sheetId="4" r:id="rId2"/>
    <sheet name="Свод 3" sheetId="3" r:id="rId3"/>
    <sheet name="Вакант" sheetId="1" r:id="rId4"/>
  </sheets>
  <definedNames>
    <definedName name="_xlnm.Print_Titles" localSheetId="3">Вакант!$2:$2</definedName>
    <definedName name="_xlnm.Print_Area" localSheetId="0">свод!$A$1:$G$7</definedName>
    <definedName name="_xlnm.Print_Area" localSheetId="1">'Свод 2'!$A$1:$X$9</definedName>
    <definedName name="_xlnm.Print_Area" localSheetId="2">'Свод 3'!$A$1:$V$10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3" l="1"/>
  <c r="X7" i="4"/>
  <c r="W7" i="4"/>
  <c r="V7" i="4"/>
  <c r="U7" i="4"/>
  <c r="F6" i="5" l="1"/>
  <c r="E6" i="5"/>
  <c r="I7" i="4"/>
  <c r="J7" i="4" s="1"/>
  <c r="AD5" i="3"/>
</calcChain>
</file>

<file path=xl/sharedStrings.xml><?xml version="1.0" encoding="utf-8"?>
<sst xmlns="http://schemas.openxmlformats.org/spreadsheetml/2006/main" count="1572" uniqueCount="490">
  <si>
    <t>Ташкилот (корхона) номи</t>
  </si>
  <si>
    <t>Ташкилот телефон рақами</t>
  </si>
  <si>
    <t>Лавозими</t>
  </si>
  <si>
    <t>Ставка</t>
  </si>
  <si>
    <t>Маош</t>
  </si>
  <si>
    <t>Мусиқий раҳбар</t>
  </si>
  <si>
    <t>Ўрта-махсус</t>
  </si>
  <si>
    <t>Психолог</t>
  </si>
  <si>
    <t>Олий</t>
  </si>
  <si>
    <t>Хореограф</t>
  </si>
  <si>
    <t>инглиз тили фани ўқитувчиси</t>
  </si>
  <si>
    <t>Ish haqi shtat jadvaliga (ichki tarif rejasi) muvofiq belgilanadi</t>
  </si>
  <si>
    <t>Ҳудуд фарроши</t>
  </si>
  <si>
    <t>Талаб этилмайди</t>
  </si>
  <si>
    <t>Қоровул</t>
  </si>
  <si>
    <t>920000.00</t>
  </si>
  <si>
    <t>998000000000</t>
  </si>
  <si>
    <t>630000.00</t>
  </si>
  <si>
    <t>ингилис тили</t>
  </si>
  <si>
    <t>ДОУ QO`SHTEPA TUMAN 12-SONLI DAVLAT MAKTABGACHA TA`LIM TASH</t>
  </si>
  <si>
    <t>998905307896</t>
  </si>
  <si>
    <t>Тарбиячи</t>
  </si>
  <si>
    <t>2341246.00</t>
  </si>
  <si>
    <t>Хорижий тил услубчиси</t>
  </si>
  <si>
    <t>585312.00</t>
  </si>
  <si>
    <t>650000.00</t>
  </si>
  <si>
    <t>13-СОНЛИ УРТА МАКТАБ</t>
  </si>
  <si>
    <t>998939751307</t>
  </si>
  <si>
    <t>2575372.00</t>
  </si>
  <si>
    <t>9-УРТА МАКТАБ</t>
  </si>
  <si>
    <t>998734221209</t>
  </si>
  <si>
    <t>рус тили фани ўқитувчи</t>
  </si>
  <si>
    <t>926640.00</t>
  </si>
  <si>
    <t>Ўқитувчи</t>
  </si>
  <si>
    <t>2500000.00</t>
  </si>
  <si>
    <t>Инглиз тили ўқитувчиси</t>
  </si>
  <si>
    <t>15-СОН МУСИКА МАКТАБИ</t>
  </si>
  <si>
    <t>998905856667</t>
  </si>
  <si>
    <t>Болалар мусиқа мактаблари ва санъат мактабларида фортепиано класси ўқитувчиси</t>
  </si>
  <si>
    <t>2195310.00</t>
  </si>
  <si>
    <t>1250000.00</t>
  </si>
  <si>
    <t>Логопед</t>
  </si>
  <si>
    <t>Мактабгача таълим муассасаси мусиқа раҳбари</t>
  </si>
  <si>
    <t>15-СОНЛИ УРТА МАКТАБ</t>
  </si>
  <si>
    <t>998732539929</t>
  </si>
  <si>
    <t>5-СОНЛИ МАКТАБГАЧА      ТАЪЛИМ МУАССАСАСИ</t>
  </si>
  <si>
    <t>998905821602</t>
  </si>
  <si>
    <t>1200000.00</t>
  </si>
  <si>
    <t>Ингилиз тили ўқитувчиси</t>
  </si>
  <si>
    <t>Ингилис тили Ўқитувчи</t>
  </si>
  <si>
    <t>1800000.00</t>
  </si>
  <si>
    <t>QO`SHTEPA TUMAN 9-SONLI DAVLAT MAKTABGACHA TA`LIM TASHKILO</t>
  </si>
  <si>
    <t>998945550484</t>
  </si>
  <si>
    <t>28-СОНЛИ УРТА МАКТАБ</t>
  </si>
  <si>
    <t>998976241585</t>
  </si>
  <si>
    <t>643843.00</t>
  </si>
  <si>
    <t>22-СОНЛИ УРТА МАКТАБ</t>
  </si>
  <si>
    <t>998911096916</t>
  </si>
  <si>
    <t>farrosh</t>
  </si>
  <si>
    <t>968000.00</t>
  </si>
  <si>
    <t>ингис тили фани ўқитувчи</t>
  </si>
  <si>
    <t>Тўгарак (жамоа) раҳбари</t>
  </si>
  <si>
    <t>10-ДУРМОН МАКТАБИ</t>
  </si>
  <si>
    <t>998734259123</t>
  </si>
  <si>
    <t>Ховли супурувчи</t>
  </si>
  <si>
    <t>475000.00</t>
  </si>
  <si>
    <t>Инглиз тили фани ўқитувчиси</t>
  </si>
  <si>
    <t>29-СОНЛИ УРТА МАКТАБ</t>
  </si>
  <si>
    <t>998905326192</t>
  </si>
  <si>
    <t>2200000.00</t>
  </si>
  <si>
    <t>Жисмоний тарбия бўйича йўриқчи</t>
  </si>
  <si>
    <t>Услубчи</t>
  </si>
  <si>
    <t>19-СОНЛИ УРТА МАКТАБ</t>
  </si>
  <si>
    <t>998916596159</t>
  </si>
  <si>
    <t>900000.00</t>
  </si>
  <si>
    <t>36-СОНЛИ УРТА МАКТАБ</t>
  </si>
  <si>
    <t>998916743619</t>
  </si>
  <si>
    <t>2300000.00</t>
  </si>
  <si>
    <t>Хизмат хоналари фарроши</t>
  </si>
  <si>
    <t>№</t>
  </si>
  <si>
    <t xml:space="preserve">Қўштепа тумани бўйича кўп учрайдиган касб ва мутахассисликлар бўйича                     
МАЪЛУМОТ
   </t>
  </si>
  <si>
    <t>Мажбурий хисобот юборган корхоналарда</t>
  </si>
  <si>
    <t>Т/р</t>
  </si>
  <si>
    <t>Туман номи</t>
  </si>
  <si>
    <t xml:space="preserve">Туман бўйича 
бўш иш ўринлар сони
</t>
  </si>
  <si>
    <t>Мутахассислар</t>
  </si>
  <si>
    <t>Ўқитувчи, педагог</t>
  </si>
  <si>
    <t>Муҳандис, бош муҳандис</t>
  </si>
  <si>
    <t>Шифокор, бош шифокор</t>
  </si>
  <si>
    <t>Ҳамшира, бош ҳамшира, доя</t>
  </si>
  <si>
    <t>Ҳисобчи, бош ҳисобчи</t>
  </si>
  <si>
    <t>Иқтисодчи,бош иқтисодчи,
банк ход-м</t>
  </si>
  <si>
    <t>Уста, кончи усталар</t>
  </si>
  <si>
    <t>Механик, бош механик</t>
  </si>
  <si>
    <t>Мутахассис, 
бош мутахассис</t>
  </si>
  <si>
    <t>Кичик ёки катта
 илмий ходим</t>
  </si>
  <si>
    <t>Тарбиячи, кутубхоначи</t>
  </si>
  <si>
    <t>Бўлим, бўлинма бошлиғи</t>
  </si>
  <si>
    <t>Лабарант, лабаратория мудири</t>
  </si>
  <si>
    <t>Ҳуқуқшунос</t>
  </si>
  <si>
    <t>ЭҲМ оператор</t>
  </si>
  <si>
    <t>Котиба</t>
  </si>
  <si>
    <t>Назоратчи</t>
  </si>
  <si>
    <t>Бошқалар</t>
  </si>
  <si>
    <t>Қўштепа туман</t>
  </si>
  <si>
    <t>Ихтиёрий хисобот юборган ва туманда аниқланган бўш иш ўринлари</t>
  </si>
  <si>
    <t>Касб лавозимлари</t>
  </si>
  <si>
    <t>Сувоқчи-бўёқчи, том ёпувчи</t>
  </si>
  <si>
    <t>Тикувчи, йигирувчи</t>
  </si>
  <si>
    <t>Электрик-газ пайвандловчи</t>
  </si>
  <si>
    <t>Ҳайдовчи</t>
  </si>
  <si>
    <t>Кран машинисти, бульдезорчи</t>
  </si>
  <si>
    <t>Бетончи</t>
  </si>
  <si>
    <t>Ёғоч соз, дурадгор 
ва ойна солувчи</t>
  </si>
  <si>
    <t>Электрик, электрик чилангар, электромонтажчи</t>
  </si>
  <si>
    <t>Турли хил қишлоқ
 хўжалиги ишлари</t>
  </si>
  <si>
    <t>Чиланагар-таъмир,
 сантехник, аппаратчи</t>
  </si>
  <si>
    <t>Чилангар механик,
 пармаловчи</t>
  </si>
  <si>
    <t>Талаб этилади</t>
  </si>
  <si>
    <t>Оператор</t>
  </si>
  <si>
    <t>Тўқувчи</t>
  </si>
  <si>
    <t>Хисобчи</t>
  </si>
  <si>
    <t xml:space="preserve">Қўштепа тумани бўйича бўш иш ўринлари маълумотлар базасини шакллантириш бўйича
МАЪЛУМОТ
</t>
  </si>
  <si>
    <t>Т/р.</t>
  </si>
  <si>
    <t xml:space="preserve">АХБОРОТ ТАҚДИМ ЭТИШИ МАЖБУРИЙ БЎЛГАН КОРХОНАЛАР </t>
  </si>
  <si>
    <t xml:space="preserve">ИХТИЁРИЙ РАВИШДА АХБОРОТ ТАҚДИМ ЭТГАН КОРХОНАЛАР </t>
  </si>
  <si>
    <t>Туман бўйича ҳисобот топширган корхона ва 
ташкилотлар сони</t>
  </si>
  <si>
    <t>шундан</t>
  </si>
  <si>
    <t>Туман бўйича 
бўш иш ўринлари сони</t>
  </si>
  <si>
    <t xml:space="preserve">Ахборот тақдим этиши мажбурий бўлган корхоналар сони </t>
  </si>
  <si>
    <t xml:space="preserve">Ахборот тақдим этди </t>
  </si>
  <si>
    <t xml:space="preserve">Ахборот тақдим этмаганлар </t>
  </si>
  <si>
    <t xml:space="preserve">Жами корхона ва ташкилотлар сони </t>
  </si>
  <si>
    <t>Ой бошига</t>
  </si>
  <si>
    <t>Хисобот ойи холатига</t>
  </si>
  <si>
    <t xml:space="preserve">корхоналар сони </t>
  </si>
  <si>
    <t>Бўш иш ўринлари сони</t>
  </si>
  <si>
    <t>шу жумладан:</t>
  </si>
  <si>
    <t xml:space="preserve"> Ахборот тақдим этган корхона ва ташкилотлар сони </t>
  </si>
  <si>
    <t>%</t>
  </si>
  <si>
    <t xml:space="preserve">Бўш иш ўринлари сони </t>
  </si>
  <si>
    <t xml:space="preserve">Олий маълумотли-лар учун </t>
  </si>
  <si>
    <t xml:space="preserve">Ўрта махсус маълумотли-лар учун </t>
  </si>
  <si>
    <t>Бошқалар учун</t>
  </si>
  <si>
    <t>сони</t>
  </si>
  <si>
    <t>Фермер хўжаликлари</t>
  </si>
  <si>
    <t xml:space="preserve">Кичик бизнес корхоналари сони </t>
  </si>
  <si>
    <t>Микро-фирмалар</t>
  </si>
  <si>
    <t>Қўштепа тумани бўйича  бўш вакант иш ўринларини ish.mehnat.uz сайтига киритилиши бўйича маълумот</t>
  </si>
  <si>
    <t xml:space="preserve">Жами туман бўйича 
бўш иш ўринлар сони
</t>
  </si>
  <si>
    <t xml:space="preserve">ish.mehnat.uz сайтига </t>
  </si>
  <si>
    <t>Фарки</t>
  </si>
  <si>
    <t>Тасдиқланмаган</t>
  </si>
  <si>
    <t>киритилган бўш иш ўринлари сони</t>
  </si>
  <si>
    <t>киритилган бўш иш ўринлари сони фоизда</t>
  </si>
  <si>
    <t>8-СОНЛИ УРТА МАКТАБ</t>
  </si>
  <si>
    <t>1802760.00</t>
  </si>
  <si>
    <t>49-СОНЛИ УРТА МАКТАБ</t>
  </si>
  <si>
    <t>Бўлим директори</t>
  </si>
  <si>
    <t>А.Усмонов</t>
  </si>
  <si>
    <t>Бўлим директори:</t>
  </si>
  <si>
    <t>A.Усмонов</t>
  </si>
  <si>
    <t>А КОДИРИЙ НОМЛИ 45 УМУМИЙ УРТАТАЪЛИМ МАКТАБИ</t>
  </si>
  <si>
    <t>35-СОНЛИ МТМ</t>
  </si>
  <si>
    <t>24-СОНЛИ УРТА МАКТАБ</t>
  </si>
  <si>
    <t>43-СОНЛИ УРТА МАКТАБ</t>
  </si>
  <si>
    <t>998903018171</t>
  </si>
  <si>
    <t>998734251291</t>
  </si>
  <si>
    <t>998902916808</t>
  </si>
  <si>
    <t>998916618002</t>
  </si>
  <si>
    <t>998993156714</t>
  </si>
  <si>
    <t>Рус тили фани ўқитувчиси</t>
  </si>
  <si>
    <t>мусиқа рахбари</t>
  </si>
  <si>
    <t>рус тили ва адабиёт фани ўқитувчиси</t>
  </si>
  <si>
    <t>информатика   фани ўқитувчи</t>
  </si>
  <si>
    <t>Дворник</t>
  </si>
  <si>
    <t>рус тили ўқитувчиси</t>
  </si>
  <si>
    <t>2341248.00</t>
  </si>
  <si>
    <t>2407368.00</t>
  </si>
  <si>
    <t>1287686.00</t>
  </si>
  <si>
    <t>0.50</t>
  </si>
  <si>
    <t>1.00</t>
  </si>
  <si>
    <t>0.25</t>
  </si>
  <si>
    <t>1050000.00</t>
  </si>
  <si>
    <t>QO`SHTEPA TUMAN 3-SONLI DAVLAT MAKTABGACHA TA`LIM TASHKILO</t>
  </si>
  <si>
    <t>998916506631</t>
  </si>
  <si>
    <t>Ингилиз тили фани Ўқитувчиси</t>
  </si>
  <si>
    <t>Nemis tili fani o‘qituvchisi</t>
  </si>
  <si>
    <t>2750000.00</t>
  </si>
  <si>
    <t>0.40</t>
  </si>
  <si>
    <t>1240043.00</t>
  </si>
  <si>
    <t>0.75</t>
  </si>
  <si>
    <t>0.44</t>
  </si>
  <si>
    <t>1.10</t>
  </si>
  <si>
    <t>0.70</t>
  </si>
  <si>
    <t>32-СОНЛИ УРТА МАКТАБ</t>
  </si>
  <si>
    <t>998999027740</t>
  </si>
  <si>
    <t>1158918.00</t>
  </si>
  <si>
    <t>13-DAVLAT MAKTABGACHA TA`LIM</t>
  </si>
  <si>
    <t>998911202344</t>
  </si>
  <si>
    <t>1252567.00</t>
  </si>
  <si>
    <t>2505135.00</t>
  </si>
  <si>
    <t>39-СОНЛИ УРТА МАКТАБ</t>
  </si>
  <si>
    <t>мусиқа фани ўқитувчиси</t>
  </si>
  <si>
    <t>869541.00</t>
  </si>
  <si>
    <t>Умумтаълим мактабларининг юқори синфлари ўқитувчиси</t>
  </si>
  <si>
    <t>5-СОНЛИ УРТА МАКТАБ</t>
  </si>
  <si>
    <t>998734225263</t>
  </si>
  <si>
    <t>МАДАНИЯТ ИШЛАРИ БУЛИМИ</t>
  </si>
  <si>
    <t>998916818991</t>
  </si>
  <si>
    <t>48-СОНЛИ УМУМИЙ УРТА ТАЪЛИМ  МАКТАБИ</t>
  </si>
  <si>
    <t>998937376148</t>
  </si>
  <si>
    <t>25-СОНЛИ УРТА МАКТАБ</t>
  </si>
  <si>
    <t>998916635092</t>
  </si>
  <si>
    <t>42-СОНЛИ БОШЛАНГИЧ МАКТАБ</t>
  </si>
  <si>
    <t>998905615287</t>
  </si>
  <si>
    <t>2-СОНЛИ УМУМИЙ УРТА ТАЪЛИМ  МАКТАБИ</t>
  </si>
  <si>
    <t>998912837033</t>
  </si>
  <si>
    <t>1-СОНЛИ МТМ</t>
  </si>
  <si>
    <t>998901624184</t>
  </si>
  <si>
    <t>Мусиқа муҳаррири</t>
  </si>
  <si>
    <t>1226000.00</t>
  </si>
  <si>
    <t>34-СОНЛИ УМУМИЙ УРТА ТАЪЛИМ  МАКТАБИ</t>
  </si>
  <si>
    <t>998734221366</t>
  </si>
  <si>
    <t>26-СОНЛИ УРТА МАКТАБ</t>
  </si>
  <si>
    <t>20-УРТА МАКТАБИ</t>
  </si>
  <si>
    <t>998903008476</t>
  </si>
  <si>
    <t>998993632936</t>
  </si>
  <si>
    <t>ingliz tili o'qituvchisi</t>
  </si>
  <si>
    <t>2131250.00</t>
  </si>
  <si>
    <t>755500.00</t>
  </si>
  <si>
    <t>1828000.00</t>
  </si>
  <si>
    <t>40 СОЙБУЙИ МАКТАБИ</t>
  </si>
  <si>
    <t>998916518520</t>
  </si>
  <si>
    <t>Рус тили фани ўқитувчи</t>
  </si>
  <si>
    <t>инглиз тили ўқитувчиси</t>
  </si>
  <si>
    <t>Бош шифокор (врач) ўринбосари</t>
  </si>
  <si>
    <t>Хаваскорлик жамоалари ва ижодий тўгараклар фаолиятини ташкил этиш мутахассиси</t>
  </si>
  <si>
    <t>Мусиқий ходим</t>
  </si>
  <si>
    <t>Мусиқа тугараги раҳбари</t>
  </si>
  <si>
    <t>Электромонтёр</t>
  </si>
  <si>
    <t>Рус тили  Ўқитувчиси</t>
  </si>
  <si>
    <t>Инглиз-тили ўқитувчи</t>
  </si>
  <si>
    <t>Бошланғич синфлар ўқитувчиси</t>
  </si>
  <si>
    <t>1828680.00</t>
  </si>
  <si>
    <t>933780.00</t>
  </si>
  <si>
    <t>998734221207</t>
  </si>
  <si>
    <t>998916601963</t>
  </si>
  <si>
    <t>30-СОНЛИ УРТА МАКТАБ</t>
  </si>
  <si>
    <t>38-СОНЛИ УМУМИЙ УРТА ТАЪЛИМ  МАКТАБИ</t>
  </si>
  <si>
    <t>мусиқа  Ўқитувчиси</t>
  </si>
  <si>
    <t>1300000.00</t>
  </si>
  <si>
    <t>993000.00</t>
  </si>
  <si>
    <t>МАРКАЗИЙ ШИФОХОНА</t>
  </si>
  <si>
    <t>998734225980</t>
  </si>
  <si>
    <t>Овоз режиссёри</t>
  </si>
  <si>
    <t>Шифокор (врач)-мутахассис (жарроҳдан (врач-хирургдан) ташқари  барча мутахассисликлар)</t>
  </si>
  <si>
    <t>Умумий амалиёт шифокори (врачи)</t>
  </si>
  <si>
    <t>Рентгенолаборант</t>
  </si>
  <si>
    <t>Сувоқчи</t>
  </si>
  <si>
    <t>Чилангар-сантехник</t>
  </si>
  <si>
    <t>Бош бухгалтер</t>
  </si>
  <si>
    <t>Бош иқтисодчи</t>
  </si>
  <si>
    <t>Молия ва иқтисод бўйича директор ўринбосари</t>
  </si>
  <si>
    <t>Анестезиолог</t>
  </si>
  <si>
    <t>Қурилиш  бўйича муҳандис</t>
  </si>
  <si>
    <t>Технология Ўқитувчи</t>
  </si>
  <si>
    <t>Немис тили фани ўқитувчиси</t>
  </si>
  <si>
    <t>Ошпаз</t>
  </si>
  <si>
    <t>0.99</t>
  </si>
  <si>
    <t>0.35</t>
  </si>
  <si>
    <t>2924162.00</t>
  </si>
  <si>
    <t>3123120.00</t>
  </si>
  <si>
    <t>593365.00</t>
  </si>
  <si>
    <t>699142.00</t>
  </si>
  <si>
    <t>1111526.00</t>
  </si>
  <si>
    <t>667747.00</t>
  </si>
  <si>
    <t>2222523.00</t>
  </si>
  <si>
    <t>4106037.00</t>
  </si>
  <si>
    <t>2728467.00</t>
  </si>
  <si>
    <t>2886247.00</t>
  </si>
  <si>
    <t>2736448.00</t>
  </si>
  <si>
    <t>2955600.00</t>
  </si>
  <si>
    <t>2875000.00</t>
  </si>
  <si>
    <t>1650000.00</t>
  </si>
  <si>
    <t>389942.00</t>
  </si>
  <si>
    <t>1111261.50</t>
  </si>
  <si>
    <t>1855000.00</t>
  </si>
  <si>
    <t>684112.00</t>
  </si>
  <si>
    <t>2256000.00</t>
  </si>
  <si>
    <t>1161773.00</t>
  </si>
  <si>
    <t>853000.00</t>
  </si>
  <si>
    <t>1255555.55</t>
  </si>
  <si>
    <t>600000.00</t>
  </si>
  <si>
    <t>2650000.00</t>
  </si>
  <si>
    <t>21-СОНЛИ МАКТАБГАЧА ТАЪЛИМ  МУАССАСАСИ</t>
  </si>
  <si>
    <t>1 УРТА МАКТАБИ</t>
  </si>
  <si>
    <t>32-СОНЛИ МТМ</t>
  </si>
  <si>
    <t>27 УРТА МАКТАБ</t>
  </si>
  <si>
    <t>22- СОНЛИ МТМ</t>
  </si>
  <si>
    <t>КУШТЕПА ЙУЛ ХУЖ.Т.ПУД.ТАЪМ.Ф.К</t>
  </si>
  <si>
    <t>4-СОНЛИ МТМ</t>
  </si>
  <si>
    <t>998991101150</t>
  </si>
  <si>
    <t>998939762243</t>
  </si>
  <si>
    <t>998916748779</t>
  </si>
  <si>
    <t>998902724411</t>
  </si>
  <si>
    <t>998939723990</t>
  </si>
  <si>
    <t>998734251752</t>
  </si>
  <si>
    <t>Ingliz tili fani o`qituvchisi</t>
  </si>
  <si>
    <t>Кир ювувчи</t>
  </si>
  <si>
    <t>Физика фани ўқитувчиси</t>
  </si>
  <si>
    <t>математика фан  ўқитувчиси</t>
  </si>
  <si>
    <t>Тарбиячи-услубчи</t>
  </si>
  <si>
    <t>Енгил автомобил ҳайдовчиси</t>
  </si>
  <si>
    <t>Тракторчи</t>
  </si>
  <si>
    <t>Мудир ўринбосари ҚВП, ҚОП координатри</t>
  </si>
  <si>
    <t>0.85</t>
  </si>
  <si>
    <t>0.60</t>
  </si>
  <si>
    <t>0.10</t>
  </si>
  <si>
    <t>1104176.00</t>
  </si>
  <si>
    <t>1025200.00</t>
  </si>
  <si>
    <t>823446.00</t>
  </si>
  <si>
    <t>1953655.00</t>
  </si>
  <si>
    <t>2341244.00</t>
  </si>
  <si>
    <t>1332450.00</t>
  </si>
  <si>
    <t>520000.00</t>
  </si>
  <si>
    <t>450000.00</t>
  </si>
  <si>
    <t>580650.00</t>
  </si>
  <si>
    <t>2560000.00</t>
  </si>
  <si>
    <t>2000000.00</t>
  </si>
  <si>
    <t>Хўжалик мудири</t>
  </si>
  <si>
    <t>16-СОНЛИ УМУМИЙ УРТА ТАЪЛИМ  МАКТАБИ</t>
  </si>
  <si>
    <t>998916633205</t>
  </si>
  <si>
    <t>География фани ўқитувчи</t>
  </si>
  <si>
    <t>Чақирувга қадар бошланғич тайёргарлик фани ўқитувчиси</t>
  </si>
  <si>
    <t>Ховли тозаловчи</t>
  </si>
  <si>
    <t>700000.00</t>
  </si>
  <si>
    <t>18-СОНЛИ МАКТАБГАЧА      ТАЪЛИМ МУАССАСАСИ</t>
  </si>
  <si>
    <t>998933704780</t>
  </si>
  <si>
    <t>ДОУ FARG`ONA VILOYATI QO`SHTEPA TUMANI 46 - SONLI MAKTABGA</t>
  </si>
  <si>
    <t>18-СОНЛИ УРТА МАКТАБ</t>
  </si>
  <si>
    <t>QO`SHTEPA TUMAN 27-SONLI DAVLAT MAKTABGACHA TA`LIM TASHKIL</t>
  </si>
  <si>
    <t>ҚЎШТЕПА ТУМАНИ БЎСМ</t>
  </si>
  <si>
    <t>17-СОНЛИ УМУМИЙ УРТА ТАЪЛИМ МАКТАБИ</t>
  </si>
  <si>
    <t>ОБОДОНЛАШТИРИШ БОШКАРМАСИ</t>
  </si>
  <si>
    <t>QO`SHTEPA TUMAN MAKTABGACHA TA`LIM BO`LIMIGA QARASHLI 11-SONLI UMUMIY TURDAGI DAVLAT MAKTABGACHA TA`LIM TASHKILOTI</t>
  </si>
  <si>
    <t>998916779141</t>
  </si>
  <si>
    <t>998999171034</t>
  </si>
  <si>
    <t>998995313013</t>
  </si>
  <si>
    <t>998905848618</t>
  </si>
  <si>
    <t>998916716694</t>
  </si>
  <si>
    <t>998916514468</t>
  </si>
  <si>
    <t>998905368202</t>
  </si>
  <si>
    <t>998902913215</t>
  </si>
  <si>
    <t>Musiqa fani o‘qituvchisi</t>
  </si>
  <si>
    <t>Ingliz tili</t>
  </si>
  <si>
    <t>Тарбиячи ёрдамчиси</t>
  </si>
  <si>
    <t>Дефектолог</t>
  </si>
  <si>
    <t>Инглиз тили</t>
  </si>
  <si>
    <t>Ingliz tili o‘qituvchisi</t>
  </si>
  <si>
    <t>rus tili fani o‘qituvchisi</t>
  </si>
  <si>
    <t>Юк ташувчи автомобил ҳайдовчиси</t>
  </si>
  <si>
    <t>Trener</t>
  </si>
  <si>
    <t>Treyder</t>
  </si>
  <si>
    <t>Elektrik</t>
  </si>
  <si>
    <t>ФУТБОЛ Тренер</t>
  </si>
  <si>
    <t>ховли супурувчи</t>
  </si>
  <si>
    <t>rus tili fani  o'qituvchisi</t>
  </si>
  <si>
    <t>Директор ўринбосари</t>
  </si>
  <si>
    <t>Қабристон назоратчиси (колумбария)</t>
  </si>
  <si>
    <t>Машинист</t>
  </si>
  <si>
    <t>Қаровсиз ҳайвонларни тутувчи</t>
  </si>
  <si>
    <t>Инглиз тили ўқитувчи</t>
  </si>
  <si>
    <t>немис ўқитувчи</t>
  </si>
  <si>
    <t>0.20</t>
  </si>
  <si>
    <t>0.34</t>
  </si>
  <si>
    <t>0.65</t>
  </si>
  <si>
    <t>0.92</t>
  </si>
  <si>
    <t>1.17</t>
  </si>
  <si>
    <t>0.52</t>
  </si>
  <si>
    <t>2653691.00</t>
  </si>
  <si>
    <t>250000.00</t>
  </si>
  <si>
    <t>1699303.00</t>
  </si>
  <si>
    <t>808548.50</t>
  </si>
  <si>
    <t>350000.00</t>
  </si>
  <si>
    <t>1270000.00</t>
  </si>
  <si>
    <t>1285000.00</t>
  </si>
  <si>
    <t>1170624.00</t>
  </si>
  <si>
    <t>2542826.00</t>
  </si>
  <si>
    <t>670674.00</t>
  </si>
  <si>
    <t>1580250.00</t>
  </si>
  <si>
    <t>170723.06</t>
  </si>
  <si>
    <t>493122.00</t>
  </si>
  <si>
    <t>852222.59</t>
  </si>
  <si>
    <t>564546.68</t>
  </si>
  <si>
    <t>300037.50</t>
  </si>
  <si>
    <t>1450000.00</t>
  </si>
  <si>
    <t>3808995.00</t>
  </si>
  <si>
    <t>2312200.00</t>
  </si>
  <si>
    <t>1611665.00</t>
  </si>
  <si>
    <t>1561560.00</t>
  </si>
  <si>
    <t>2838990.00</t>
  </si>
  <si>
    <t>780780.00</t>
  </si>
  <si>
    <t>998711.00</t>
  </si>
  <si>
    <t>2129242.00</t>
  </si>
  <si>
    <t>2-ИХТИСОСЛАШГАН МАКТАБ    ИНТЕРНАТИ</t>
  </si>
  <si>
    <t>4-СОНЛИ УРТА МАКТАБ</t>
  </si>
  <si>
    <t>21-СОНЛИ УМУМИЙ УРТА ТАЪЛИМ  МАКТАБИ</t>
  </si>
  <si>
    <t>7-СОНЛИ МТМ</t>
  </si>
  <si>
    <t>ДОУ QO`SHTEPA TUMANI 16-SONLI</t>
  </si>
  <si>
    <t>23-СОНЛИ УМУМИЙ УРТА ТАЪЛИМ  МАКТАБИ</t>
  </si>
  <si>
    <t>КУШТЕПА КИШЛОК ХУЖ ТРАН К/Х К</t>
  </si>
  <si>
    <t>31-СОНЛИ МАКТАБГАЧА ТАЪЛИМ  МУАССАСАСИ</t>
  </si>
  <si>
    <t>ОХУНБОБОЕВ ТУМАН Д.С.Э.Н.М.</t>
  </si>
  <si>
    <t>36-СОНЛИ МТМ</t>
  </si>
  <si>
    <t>998903032208</t>
  </si>
  <si>
    <t>998943985808</t>
  </si>
  <si>
    <t>998902915937</t>
  </si>
  <si>
    <t>998913285406</t>
  </si>
  <si>
    <t>998903001983</t>
  </si>
  <si>
    <t>998999171216</t>
  </si>
  <si>
    <t>998911174574</t>
  </si>
  <si>
    <t>998906343345</t>
  </si>
  <si>
    <t>998734251322</t>
  </si>
  <si>
    <t>998734225171</t>
  </si>
  <si>
    <t>998911075665</t>
  </si>
  <si>
    <t>ТТЗ 100 трактор</t>
  </si>
  <si>
    <t>Йўл ишчиси</t>
  </si>
  <si>
    <t>Техник мактаб қаравули</t>
  </si>
  <si>
    <t>Ошхона ишчиси</t>
  </si>
  <si>
    <t>Мусиқа раҳбари</t>
  </si>
  <si>
    <t>ingiliz tili</t>
  </si>
  <si>
    <t>ona tili fani o‘qituvchisi</t>
  </si>
  <si>
    <t>ingiliz tili fani o‘qituvchisi</t>
  </si>
  <si>
    <t>rus tili fani o'qituvchisi</t>
  </si>
  <si>
    <t>Боғбон</t>
  </si>
  <si>
    <t>инглиз тили Тарбиячи</t>
  </si>
  <si>
    <t>информатика ўқитувчиси</t>
  </si>
  <si>
    <t>инглиз тили ўқитувчмси</t>
  </si>
  <si>
    <t>компютер графикаси ва дизайн ўқув амалиёти рахбари</t>
  </si>
  <si>
    <t>Эпидемиолог</t>
  </si>
  <si>
    <t>Бош ошпаз</t>
  </si>
  <si>
    <t>0.05</t>
  </si>
  <si>
    <t>1.24</t>
  </si>
  <si>
    <t>0.01</t>
  </si>
  <si>
    <t>1.40</t>
  </si>
  <si>
    <t>1400000.00</t>
  </si>
  <si>
    <t>1215900.00</t>
  </si>
  <si>
    <t>980000.00</t>
  </si>
  <si>
    <t>750000.00</t>
  </si>
  <si>
    <t>1443000.00</t>
  </si>
  <si>
    <t>862241.41</t>
  </si>
  <si>
    <t>550000.00</t>
  </si>
  <si>
    <t>2341247.00</t>
  </si>
  <si>
    <t>275564.80</t>
  </si>
  <si>
    <t>2505563.00</t>
  </si>
  <si>
    <t>1561555.00</t>
  </si>
  <si>
    <t>2736554.00</t>
  </si>
  <si>
    <t>850000.00</t>
  </si>
  <si>
    <t>968760.00</t>
  </si>
  <si>
    <t>7000000.00</t>
  </si>
  <si>
    <t>515970.00</t>
  </si>
  <si>
    <t>1724482.00</t>
  </si>
  <si>
    <t>Автогаз-Сервис хусусий корхона</t>
  </si>
  <si>
    <t>Бош хисобчи</t>
  </si>
  <si>
    <t>Штат жадвали асосида</t>
  </si>
  <si>
    <t>Эркак-аёл</t>
  </si>
  <si>
    <t>Ходимлар бўлимига котиба</t>
  </si>
  <si>
    <t>20-35 ёш аёл</t>
  </si>
  <si>
    <t>Машинист-компрессорчи</t>
  </si>
  <si>
    <t>Туристлар билан ишловчи</t>
  </si>
  <si>
    <t>20-40</t>
  </si>
  <si>
    <t>Мехмонхона ишини юритувчи администратор</t>
  </si>
  <si>
    <t>17-СОНЛИ МТМ</t>
  </si>
  <si>
    <t>262500.00</t>
  </si>
  <si>
    <t>998902741450</t>
  </si>
  <si>
    <t>ДОУ FARG`ONA VILOYAT MAKTABGACHA TA`LIM BOSHQARMASI QO`SHTEPA</t>
  </si>
  <si>
    <t>06.06.2024 йил</t>
  </si>
  <si>
    <t>Аъло бахмал</t>
  </si>
  <si>
    <t>тўқувчи</t>
  </si>
  <si>
    <t>Ишбай</t>
  </si>
  <si>
    <t>20-45</t>
  </si>
  <si>
    <t>Мерд Текис</t>
  </si>
  <si>
    <t>тикувчи</t>
  </si>
  <si>
    <t>дазмолчи</t>
  </si>
  <si>
    <t>қадокловчи</t>
  </si>
  <si>
    <t>ГЛОБАЛ  ИНФИТЕН ТЕКИСТИЛ</t>
  </si>
  <si>
    <t>ДПО</t>
  </si>
  <si>
    <t>назоратчи</t>
  </si>
  <si>
    <t>Қўштепа туманидаги корхона ва ташкилотлардаги 01.07.2024 йил холатига мавжуд бўш иш ўринлари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</si>
</sst>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#,##0_ ;[Red]\-#,##0\ "/>
  </numFmts>
  <fonts count="33" x14ac:knownFonts="1">
    <font>
      <sz val="12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8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b/>
      <sz val="2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50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8"/>
      <color theme="1"/>
      <name val="Arial Narrow"/>
      <family val="2"/>
      <charset val="204"/>
    </font>
    <font>
      <sz val="18"/>
      <color rgb="FFFF0000"/>
      <name val="Arial Narrow"/>
      <family val="2"/>
      <charset val="204"/>
    </font>
    <font>
      <sz val="2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24"/>
      <color theme="1"/>
      <name val="Arial Narrow"/>
      <family val="2"/>
      <charset val="204"/>
    </font>
    <font>
      <b/>
      <sz val="14"/>
      <name val="Times New Roman"/>
      <family val="1"/>
      <charset val="204"/>
    </font>
    <font>
      <sz val="18"/>
      <name val="Arial Narrow"/>
      <family val="2"/>
      <charset val="204"/>
    </font>
    <font>
      <b/>
      <sz val="18"/>
      <name val="Arial Narrow"/>
      <family val="2"/>
      <charset val="204"/>
    </font>
    <font>
      <sz val="60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2"/>
      <name val="Arial Narrow"/>
      <family val="2"/>
      <charset val="204"/>
    </font>
    <font>
      <sz val="20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107">
    <xf numFmtId="0" fontId="0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8" fillId="0" borderId="0" xfId="1" applyFont="1" applyFill="1"/>
    <xf numFmtId="0" fontId="9" fillId="0" borderId="0" xfId="1" applyFont="1" applyFill="1"/>
    <xf numFmtId="0" fontId="7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horizontal="center" vertical="center" wrapText="1" shrinkToFit="1"/>
    </xf>
    <xf numFmtId="0" fontId="10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8" fillId="0" borderId="0" xfId="1" applyFont="1"/>
    <xf numFmtId="0" fontId="16" fillId="0" borderId="0" xfId="1" applyFont="1" applyBorder="1" applyAlignment="1">
      <alignment vertical="center"/>
    </xf>
    <xf numFmtId="164" fontId="4" fillId="0" borderId="0" xfId="1" applyNumberFormat="1" applyFont="1" applyFill="1" applyAlignment="1" applyProtection="1">
      <alignment horizontal="center" vertical="center" wrapText="1"/>
    </xf>
    <xf numFmtId="1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65" fontId="5" fillId="0" borderId="2" xfId="1" applyNumberFormat="1" applyFont="1" applyFill="1" applyBorder="1" applyAlignment="1" applyProtection="1">
      <alignment horizontal="center" vertical="center" wrapText="1"/>
    </xf>
    <xf numFmtId="1" fontId="19" fillId="2" borderId="2" xfId="1" applyNumberFormat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165" fontId="12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22" fillId="0" borderId="0" xfId="1" applyFont="1"/>
    <xf numFmtId="0" fontId="2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Fill="1" applyProtection="1"/>
    <xf numFmtId="0" fontId="6" fillId="0" borderId="0" xfId="1" applyFont="1" applyFill="1" applyProtection="1">
      <protection locked="0"/>
    </xf>
    <xf numFmtId="0" fontId="25" fillId="0" borderId="0" xfId="1" applyFont="1" applyFill="1" applyAlignment="1" applyProtection="1">
      <alignment horizontal="center" vertical="center" wrapText="1"/>
    </xf>
    <xf numFmtId="2" fontId="25" fillId="0" borderId="0" xfId="1" applyNumberFormat="1" applyFont="1" applyFill="1" applyAlignment="1" applyProtection="1">
      <alignment horizontal="center" vertical="center" wrapText="1"/>
    </xf>
    <xf numFmtId="14" fontId="25" fillId="0" borderId="0" xfId="1" applyNumberFormat="1" applyFont="1" applyFill="1" applyProtection="1"/>
    <xf numFmtId="14" fontId="25" fillId="0" borderId="0" xfId="1" applyNumberFormat="1" applyFont="1" applyFill="1" applyAlignment="1" applyProtection="1">
      <alignment horizontal="center" vertical="center"/>
    </xf>
    <xf numFmtId="0" fontId="26" fillId="0" borderId="2" xfId="1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center" vertical="center" wrapText="1"/>
    </xf>
    <xf numFmtId="1" fontId="26" fillId="2" borderId="2" xfId="1" applyNumberFormat="1" applyFont="1" applyFill="1" applyBorder="1" applyAlignment="1" applyProtection="1">
      <alignment horizontal="center" vertical="center" wrapText="1"/>
    </xf>
    <xf numFmtId="165" fontId="26" fillId="2" borderId="2" xfId="1" applyNumberFormat="1" applyFont="1" applyFill="1" applyBorder="1" applyAlignment="1" applyProtection="1">
      <alignment horizontal="center" vertical="center" wrapText="1"/>
    </xf>
    <xf numFmtId="0" fontId="25" fillId="0" borderId="2" xfId="1" applyFont="1" applyFill="1" applyBorder="1" applyAlignment="1" applyProtection="1">
      <alignment horizontal="center" vertical="center"/>
    </xf>
    <xf numFmtId="0" fontId="21" fillId="0" borderId="0" xfId="1" applyFont="1" applyFill="1" applyAlignment="1" applyProtection="1">
      <alignment horizontal="center" vertical="center"/>
    </xf>
    <xf numFmtId="0" fontId="21" fillId="0" borderId="0" xfId="1" applyFont="1" applyFill="1" applyAlignment="1" applyProtection="1"/>
    <xf numFmtId="0" fontId="6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alignment horizontal="center" vertical="center"/>
    </xf>
    <xf numFmtId="0" fontId="20" fillId="3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166" fontId="13" fillId="0" borderId="0" xfId="1" applyNumberFormat="1" applyFont="1" applyFill="1"/>
    <xf numFmtId="0" fontId="29" fillId="0" borderId="0" xfId="0" applyFont="1"/>
    <xf numFmtId="14" fontId="31" fillId="0" borderId="0" xfId="0" applyNumberFormat="1" applyFont="1"/>
    <xf numFmtId="0" fontId="31" fillId="0" borderId="0" xfId="0" applyFont="1"/>
    <xf numFmtId="0" fontId="30" fillId="0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4" applyFont="1" applyBorder="1" applyAlignment="1">
      <alignment horizontal="center" vertical="center" wrapText="1"/>
    </xf>
    <xf numFmtId="0" fontId="29" fillId="0" borderId="2" xfId="9" applyFont="1" applyBorder="1" applyAlignment="1">
      <alignment horizontal="center" vertical="center" wrapText="1"/>
    </xf>
    <xf numFmtId="0" fontId="29" fillId="0" borderId="2" xfId="5" applyFont="1" applyBorder="1" applyAlignment="1">
      <alignment horizontal="center" vertical="center" wrapText="1"/>
    </xf>
    <xf numFmtId="0" fontId="29" fillId="0" borderId="2" xfId="6" applyFont="1" applyBorder="1" applyAlignment="1">
      <alignment horizontal="center" vertical="center" wrapText="1"/>
    </xf>
    <xf numFmtId="0" fontId="29" fillId="0" borderId="2" xfId="7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0" fillId="0" borderId="0" xfId="0" applyFont="1" applyBorder="1"/>
    <xf numFmtId="0" fontId="24" fillId="0" borderId="0" xfId="1" applyFont="1" applyFill="1" applyAlignment="1" applyProtection="1">
      <alignment horizontal="center" vertical="center" wrapText="1"/>
    </xf>
    <xf numFmtId="0" fontId="26" fillId="0" borderId="2" xfId="1" applyFont="1" applyFill="1" applyBorder="1" applyAlignment="1" applyProtection="1">
      <alignment horizontal="center" vertical="center" wrapText="1" shrinkToFit="1"/>
    </xf>
    <xf numFmtId="0" fontId="26" fillId="0" borderId="2" xfId="1" applyFont="1" applyFill="1" applyBorder="1" applyAlignment="1" applyProtection="1">
      <alignment horizontal="center" vertical="center" wrapText="1"/>
    </xf>
    <xf numFmtId="0" fontId="26" fillId="0" borderId="2" xfId="2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1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1" fontId="5" fillId="0" borderId="2" xfId="1" applyNumberFormat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1" fontId="5" fillId="0" borderId="10" xfId="1" applyNumberFormat="1" applyFont="1" applyFill="1" applyBorder="1" applyAlignment="1" applyProtection="1">
      <alignment horizontal="center" vertical="center" wrapText="1"/>
    </xf>
    <xf numFmtId="1" fontId="5" fillId="0" borderId="11" xfId="1" applyNumberFormat="1" applyFont="1" applyFill="1" applyBorder="1" applyAlignment="1" applyProtection="1">
      <alignment horizontal="center" vertical="center" wrapText="1"/>
    </xf>
    <xf numFmtId="1" fontId="5" fillId="0" borderId="12" xfId="1" applyNumberFormat="1" applyFont="1" applyFill="1" applyBorder="1" applyAlignment="1" applyProtection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 applyProtection="1">
      <alignment horizontal="center" vertical="center" wrapText="1"/>
    </xf>
    <xf numFmtId="1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1" fontId="5" fillId="0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3"/>
    <cellStyle name="Обычный 2_Far (1)" xfId="2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70" zoomScaleNormal="70" zoomScaleSheetLayoutView="55" workbookViewId="0">
      <selection activeCell="G3" sqref="G3"/>
    </sheetView>
  </sheetViews>
  <sheetFormatPr defaultRowHeight="15.75" x14ac:dyDescent="0.25"/>
  <cols>
    <col min="1" max="1" width="13.75" customWidth="1"/>
    <col min="2" max="2" width="43.25" customWidth="1"/>
    <col min="3" max="5" width="38.75" customWidth="1"/>
    <col min="6" max="6" width="34.375" customWidth="1"/>
    <col min="7" max="7" width="38.75" customWidth="1"/>
  </cols>
  <sheetData>
    <row r="1" spans="1:7" ht="18" x14ac:dyDescent="0.25">
      <c r="A1" s="35"/>
      <c r="B1" s="35"/>
      <c r="C1" s="47"/>
      <c r="D1" s="47"/>
      <c r="E1" s="47"/>
      <c r="F1" s="35"/>
      <c r="G1" s="35"/>
    </row>
    <row r="2" spans="1:7" ht="70.5" customHeight="1" x14ac:dyDescent="0.25">
      <c r="A2" s="70" t="s">
        <v>148</v>
      </c>
      <c r="B2" s="70"/>
      <c r="C2" s="70"/>
      <c r="D2" s="70"/>
      <c r="E2" s="70"/>
      <c r="F2" s="70"/>
      <c r="G2" s="70"/>
    </row>
    <row r="3" spans="1:7" ht="27.75" customHeight="1" x14ac:dyDescent="0.35">
      <c r="A3" s="36"/>
      <c r="B3" s="36"/>
      <c r="C3" s="36"/>
      <c r="D3" s="37"/>
      <c r="E3" s="37"/>
      <c r="F3" s="38"/>
      <c r="G3" s="39" t="s">
        <v>477</v>
      </c>
    </row>
    <row r="4" spans="1:7" ht="47.25" customHeight="1" x14ac:dyDescent="0.25">
      <c r="A4" s="71" t="s">
        <v>82</v>
      </c>
      <c r="B4" s="71" t="s">
        <v>83</v>
      </c>
      <c r="C4" s="72" t="s">
        <v>149</v>
      </c>
      <c r="D4" s="72" t="s">
        <v>150</v>
      </c>
      <c r="E4" s="72"/>
      <c r="F4" s="72" t="s">
        <v>151</v>
      </c>
      <c r="G4" s="73" t="s">
        <v>152</v>
      </c>
    </row>
    <row r="5" spans="1:7" ht="78.75" customHeight="1" x14ac:dyDescent="0.25">
      <c r="A5" s="71"/>
      <c r="B5" s="71"/>
      <c r="C5" s="72"/>
      <c r="D5" s="40" t="s">
        <v>153</v>
      </c>
      <c r="E5" s="40" t="s">
        <v>154</v>
      </c>
      <c r="F5" s="72"/>
      <c r="G5" s="73"/>
    </row>
    <row r="6" spans="1:7" ht="72" customHeight="1" x14ac:dyDescent="0.25">
      <c r="A6" s="41">
        <v>1</v>
      </c>
      <c r="B6" s="41" t="s">
        <v>104</v>
      </c>
      <c r="C6" s="42">
        <v>248</v>
      </c>
      <c r="D6" s="42">
        <v>248</v>
      </c>
      <c r="E6" s="43">
        <f>+D6*100/C6</f>
        <v>100</v>
      </c>
      <c r="F6" s="42">
        <f>+D6-C6</f>
        <v>0</v>
      </c>
      <c r="G6" s="44">
        <v>0</v>
      </c>
    </row>
    <row r="7" spans="1:7" ht="138" customHeight="1" x14ac:dyDescent="0.35">
      <c r="A7" s="34"/>
      <c r="B7" s="45" t="s">
        <v>158</v>
      </c>
      <c r="C7" s="46"/>
      <c r="D7" s="45"/>
      <c r="E7" s="48" t="s">
        <v>159</v>
      </c>
      <c r="F7" s="34"/>
      <c r="G7" s="34"/>
    </row>
    <row r="8" spans="1:7" ht="75" customHeight="1" x14ac:dyDescent="0.25"/>
    <row r="9" spans="1:7" ht="35.25" customHeight="1" x14ac:dyDescent="0.25"/>
    <row r="10" spans="1:7" ht="35.25" customHeight="1" x14ac:dyDescent="0.25"/>
    <row r="11" spans="1:7" ht="35.25" customHeight="1" x14ac:dyDescent="0.25"/>
    <row r="12" spans="1:7" ht="35.25" customHeight="1" x14ac:dyDescent="0.25"/>
    <row r="13" spans="1:7" ht="35.25" customHeight="1" x14ac:dyDescent="0.25"/>
  </sheetData>
  <mergeCells count="7">
    <mergeCell ref="A2:G2"/>
    <mergeCell ref="A4:A5"/>
    <mergeCell ref="B4:B5"/>
    <mergeCell ref="C4:C5"/>
    <mergeCell ref="D4:E4"/>
    <mergeCell ref="F4:F5"/>
    <mergeCell ref="G4:G5"/>
  </mergeCells>
  <printOptions horizontalCentered="1"/>
  <pageMargins left="0.11811023622047245" right="0.11811023622047245" top="0.19685039370078741" bottom="0.19685039370078741" header="0.19685039370078741" footer="0.19685039370078741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zoomScale="85" zoomScaleNormal="85" zoomScaleSheetLayoutView="70" workbookViewId="0">
      <selection activeCell="T2" sqref="T2:X2"/>
    </sheetView>
  </sheetViews>
  <sheetFormatPr defaultRowHeight="16.5" x14ac:dyDescent="0.3"/>
  <cols>
    <col min="1" max="1" width="5.625" style="19" customWidth="1"/>
    <col min="2" max="2" width="22.75" style="19" customWidth="1"/>
    <col min="3" max="18" width="9.875" style="19" customWidth="1"/>
    <col min="19" max="19" width="11" style="19" customWidth="1"/>
    <col min="20" max="20" width="11.875" style="19" customWidth="1"/>
    <col min="21" max="24" width="9.875" style="19" customWidth="1"/>
    <col min="25" max="25" width="21.75" style="19" bestFit="1" customWidth="1"/>
    <col min="26" max="16384" width="9" style="19"/>
  </cols>
  <sheetData>
    <row r="1" spans="1:25" ht="137.25" customHeight="1" x14ac:dyDescent="0.3">
      <c r="A1" s="93" t="s">
        <v>122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5" ht="31.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94">
        <v>45449</v>
      </c>
      <c r="U2" s="95"/>
      <c r="V2" s="95"/>
      <c r="W2" s="95"/>
      <c r="X2" s="95"/>
    </row>
    <row r="3" spans="1:25" ht="33.75" customHeight="1" x14ac:dyDescent="0.3">
      <c r="A3" s="86" t="s">
        <v>123</v>
      </c>
      <c r="B3" s="86" t="s">
        <v>83</v>
      </c>
      <c r="C3" s="81" t="s">
        <v>124</v>
      </c>
      <c r="D3" s="82"/>
      <c r="E3" s="82"/>
      <c r="F3" s="82"/>
      <c r="G3" s="82"/>
      <c r="H3" s="82"/>
      <c r="I3" s="82"/>
      <c r="J3" s="83"/>
      <c r="K3" s="81" t="s">
        <v>125</v>
      </c>
      <c r="L3" s="82"/>
      <c r="M3" s="82"/>
      <c r="N3" s="82"/>
      <c r="O3" s="82"/>
      <c r="P3" s="82"/>
      <c r="Q3" s="82"/>
      <c r="R3" s="82"/>
      <c r="S3" s="82"/>
      <c r="T3" s="83"/>
      <c r="U3" s="97" t="s">
        <v>126</v>
      </c>
      <c r="V3" s="84" t="s">
        <v>127</v>
      </c>
      <c r="W3" s="84"/>
      <c r="X3" s="97" t="s">
        <v>128</v>
      </c>
    </row>
    <row r="4" spans="1:25" ht="24" customHeight="1" x14ac:dyDescent="0.3">
      <c r="A4" s="96"/>
      <c r="B4" s="96"/>
      <c r="C4" s="86" t="s">
        <v>129</v>
      </c>
      <c r="D4" s="81" t="s">
        <v>130</v>
      </c>
      <c r="E4" s="82"/>
      <c r="F4" s="82"/>
      <c r="G4" s="82"/>
      <c r="H4" s="83"/>
      <c r="I4" s="74" t="s">
        <v>131</v>
      </c>
      <c r="J4" s="75"/>
      <c r="K4" s="78" t="s">
        <v>132</v>
      </c>
      <c r="L4" s="81" t="s">
        <v>130</v>
      </c>
      <c r="M4" s="82"/>
      <c r="N4" s="82"/>
      <c r="O4" s="82"/>
      <c r="P4" s="82"/>
      <c r="Q4" s="82"/>
      <c r="R4" s="82"/>
      <c r="S4" s="82"/>
      <c r="T4" s="83"/>
      <c r="U4" s="79"/>
      <c r="V4" s="84" t="s">
        <v>133</v>
      </c>
      <c r="W4" s="84" t="s">
        <v>134</v>
      </c>
      <c r="X4" s="79"/>
    </row>
    <row r="5" spans="1:25" ht="33.75" customHeight="1" x14ac:dyDescent="0.3">
      <c r="A5" s="96"/>
      <c r="B5" s="96"/>
      <c r="C5" s="96"/>
      <c r="D5" s="86" t="s">
        <v>135</v>
      </c>
      <c r="E5" s="86" t="s">
        <v>136</v>
      </c>
      <c r="F5" s="88" t="s">
        <v>137</v>
      </c>
      <c r="G5" s="89"/>
      <c r="H5" s="90"/>
      <c r="I5" s="76"/>
      <c r="J5" s="77"/>
      <c r="K5" s="79"/>
      <c r="L5" s="86" t="s">
        <v>138</v>
      </c>
      <c r="M5" s="86" t="s">
        <v>139</v>
      </c>
      <c r="N5" s="88" t="s">
        <v>137</v>
      </c>
      <c r="O5" s="89"/>
      <c r="P5" s="90"/>
      <c r="Q5" s="86" t="s">
        <v>140</v>
      </c>
      <c r="R5" s="81" t="s">
        <v>137</v>
      </c>
      <c r="S5" s="82"/>
      <c r="T5" s="83"/>
      <c r="U5" s="79"/>
      <c r="V5" s="84"/>
      <c r="W5" s="84"/>
      <c r="X5" s="79"/>
    </row>
    <row r="6" spans="1:25" ht="142.5" customHeight="1" x14ac:dyDescent="0.3">
      <c r="A6" s="87"/>
      <c r="B6" s="87"/>
      <c r="C6" s="87"/>
      <c r="D6" s="87"/>
      <c r="E6" s="87"/>
      <c r="F6" s="22" t="s">
        <v>141</v>
      </c>
      <c r="G6" s="22" t="s">
        <v>142</v>
      </c>
      <c r="H6" s="22" t="s">
        <v>143</v>
      </c>
      <c r="I6" s="23" t="s">
        <v>144</v>
      </c>
      <c r="J6" s="24" t="s">
        <v>139</v>
      </c>
      <c r="K6" s="80"/>
      <c r="L6" s="87"/>
      <c r="M6" s="87"/>
      <c r="N6" s="25" t="s">
        <v>145</v>
      </c>
      <c r="O6" s="22" t="s">
        <v>146</v>
      </c>
      <c r="P6" s="22" t="s">
        <v>147</v>
      </c>
      <c r="Q6" s="87"/>
      <c r="R6" s="23" t="s">
        <v>141</v>
      </c>
      <c r="S6" s="23" t="s">
        <v>142</v>
      </c>
      <c r="T6" s="23" t="s">
        <v>143</v>
      </c>
      <c r="U6" s="80"/>
      <c r="V6" s="84"/>
      <c r="W6" s="84"/>
      <c r="X6" s="80"/>
    </row>
    <row r="7" spans="1:25" ht="135" customHeight="1" x14ac:dyDescent="0.95">
      <c r="A7" s="26">
        <v>1</v>
      </c>
      <c r="B7" s="27" t="s">
        <v>104</v>
      </c>
      <c r="C7" s="49">
        <v>69</v>
      </c>
      <c r="D7" s="49">
        <v>69</v>
      </c>
      <c r="E7" s="50">
        <v>248</v>
      </c>
      <c r="F7" s="49">
        <v>178</v>
      </c>
      <c r="G7" s="49">
        <v>25</v>
      </c>
      <c r="H7" s="49">
        <v>45</v>
      </c>
      <c r="I7" s="28">
        <f>+D7-C7</f>
        <v>0</v>
      </c>
      <c r="J7" s="29">
        <f>+I7/C7%</f>
        <v>0</v>
      </c>
      <c r="K7" s="26"/>
      <c r="L7" s="28"/>
      <c r="M7" s="29"/>
      <c r="N7" s="26"/>
      <c r="O7" s="26"/>
      <c r="P7" s="26"/>
      <c r="Q7" s="28"/>
      <c r="R7" s="26"/>
      <c r="S7" s="26"/>
      <c r="T7" s="26"/>
      <c r="U7" s="28">
        <f>+C7</f>
        <v>69</v>
      </c>
      <c r="V7" s="30">
        <f>+D7</f>
        <v>69</v>
      </c>
      <c r="W7" s="30">
        <f>+D7</f>
        <v>69</v>
      </c>
      <c r="X7" s="28">
        <f>+E7</f>
        <v>248</v>
      </c>
      <c r="Y7" s="31"/>
    </row>
    <row r="8" spans="1:25" ht="59.25" customHeight="1" x14ac:dyDescent="0.3">
      <c r="B8" s="92"/>
      <c r="C8" s="92"/>
      <c r="D8" s="92" t="s">
        <v>160</v>
      </c>
      <c r="E8" s="92"/>
      <c r="F8" s="92"/>
      <c r="G8" s="92"/>
      <c r="H8" s="92"/>
      <c r="I8" s="92"/>
      <c r="J8" s="32"/>
      <c r="K8" s="32"/>
      <c r="L8" s="91" t="s">
        <v>161</v>
      </c>
      <c r="M8" s="91"/>
      <c r="N8" s="91"/>
      <c r="O8" s="91"/>
      <c r="P8" s="33"/>
      <c r="Q8" s="33"/>
      <c r="R8" s="33"/>
      <c r="S8" s="33"/>
      <c r="T8" s="33"/>
      <c r="U8" s="33"/>
      <c r="V8" s="33"/>
      <c r="W8" s="33"/>
      <c r="X8" s="33"/>
    </row>
    <row r="9" spans="1:25" ht="30" customHeight="1" x14ac:dyDescent="0.3">
      <c r="B9" s="85"/>
      <c r="C9" s="85"/>
      <c r="D9" s="85"/>
    </row>
  </sheetData>
  <mergeCells count="29">
    <mergeCell ref="A1:X1"/>
    <mergeCell ref="T2:X2"/>
    <mergeCell ref="A3:A6"/>
    <mergeCell ref="B3:B6"/>
    <mergeCell ref="C3:J3"/>
    <mergeCell ref="K3:T3"/>
    <mergeCell ref="U3:U6"/>
    <mergeCell ref="V3:W3"/>
    <mergeCell ref="X3:X6"/>
    <mergeCell ref="C4:C6"/>
    <mergeCell ref="W4:W6"/>
    <mergeCell ref="D5:D6"/>
    <mergeCell ref="E5:E6"/>
    <mergeCell ref="F5:H5"/>
    <mergeCell ref="L5:L6"/>
    <mergeCell ref="D4:H4"/>
    <mergeCell ref="I4:J5"/>
    <mergeCell ref="K4:K6"/>
    <mergeCell ref="L4:T4"/>
    <mergeCell ref="V4:V6"/>
    <mergeCell ref="B9:D9"/>
    <mergeCell ref="M5:M6"/>
    <mergeCell ref="N5:P5"/>
    <mergeCell ref="Q5:Q6"/>
    <mergeCell ref="R5:T5"/>
    <mergeCell ref="L8:O8"/>
    <mergeCell ref="B8:C8"/>
    <mergeCell ref="H8:I8"/>
    <mergeCell ref="D8:G8"/>
  </mergeCells>
  <pageMargins left="0.19685039370078741" right="0.15748031496062992" top="0.74803149606299213" bottom="0.74803149606299213" header="0.31496062992125984" footer="0.31496062992125984"/>
  <pageSetup paperSize="9" scale="50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view="pageBreakPreview" topLeftCell="A2" zoomScale="70" zoomScaleNormal="55" zoomScaleSheetLayoutView="70" workbookViewId="0">
      <selection activeCell="T5" sqref="T5"/>
    </sheetView>
  </sheetViews>
  <sheetFormatPr defaultRowHeight="16.5" x14ac:dyDescent="0.3"/>
  <cols>
    <col min="1" max="1" width="5.75" style="2" customWidth="1"/>
    <col min="2" max="2" width="14.375" style="2" customWidth="1"/>
    <col min="3" max="4" width="11.125" style="2" customWidth="1"/>
    <col min="5" max="5" width="13.125" style="2" customWidth="1"/>
    <col min="6" max="6" width="15.875" style="2" customWidth="1"/>
    <col min="7" max="7" width="15.5" style="2" customWidth="1"/>
    <col min="8" max="9" width="14.125" style="2" customWidth="1"/>
    <col min="10" max="21" width="11.125" style="2" customWidth="1"/>
    <col min="22" max="22" width="15.875" style="2" customWidth="1"/>
    <col min="23" max="23" width="11.75" style="2" bestFit="1" customWidth="1"/>
    <col min="24" max="24" width="9" style="2"/>
    <col min="25" max="25" width="14.625" style="2" bestFit="1" customWidth="1"/>
    <col min="26" max="16384" width="9" style="2"/>
  </cols>
  <sheetData>
    <row r="1" spans="1:30" ht="100.5" customHeight="1" x14ac:dyDescent="0.8">
      <c r="A1" s="98" t="s">
        <v>80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Y1" s="3"/>
    </row>
    <row r="2" spans="1:30" ht="48" customHeight="1" x14ac:dyDescent="0.3">
      <c r="A2" s="4"/>
      <c r="B2" s="4"/>
      <c r="C2" s="99" t="s">
        <v>81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4"/>
      <c r="P2" s="94">
        <v>45449</v>
      </c>
      <c r="Q2" s="95"/>
      <c r="R2" s="95"/>
      <c r="S2" s="95"/>
      <c r="T2" s="95"/>
      <c r="U2" s="5"/>
      <c r="V2" s="5"/>
    </row>
    <row r="3" spans="1:30" ht="197.25" customHeight="1" x14ac:dyDescent="0.3">
      <c r="A3" s="6" t="s">
        <v>82</v>
      </c>
      <c r="B3" s="6" t="s">
        <v>83</v>
      </c>
      <c r="C3" s="7" t="s">
        <v>84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89</v>
      </c>
      <c r="I3" s="7" t="s">
        <v>90</v>
      </c>
      <c r="J3" s="7" t="s">
        <v>91</v>
      </c>
      <c r="K3" s="7" t="s">
        <v>92</v>
      </c>
      <c r="L3" s="7" t="s">
        <v>93</v>
      </c>
      <c r="M3" s="7" t="s">
        <v>94</v>
      </c>
      <c r="N3" s="7" t="s">
        <v>95</v>
      </c>
      <c r="O3" s="7" t="s">
        <v>96</v>
      </c>
      <c r="P3" s="7" t="s">
        <v>97</v>
      </c>
      <c r="Q3" s="7" t="s">
        <v>98</v>
      </c>
      <c r="R3" s="7" t="s">
        <v>99</v>
      </c>
      <c r="S3" s="7" t="s">
        <v>100</v>
      </c>
      <c r="T3" s="7" t="s">
        <v>101</v>
      </c>
      <c r="U3" s="7" t="s">
        <v>102</v>
      </c>
      <c r="V3" s="7" t="s">
        <v>103</v>
      </c>
    </row>
    <row r="4" spans="1:30" ht="87.75" customHeight="1" x14ac:dyDescent="0.4">
      <c r="A4" s="8">
        <v>1</v>
      </c>
      <c r="B4" s="9" t="s">
        <v>104</v>
      </c>
      <c r="C4" s="10">
        <v>248</v>
      </c>
      <c r="D4" s="10">
        <v>2</v>
      </c>
      <c r="E4" s="11">
        <v>69</v>
      </c>
      <c r="F4" s="11">
        <v>1</v>
      </c>
      <c r="G4" s="11"/>
      <c r="H4" s="11"/>
      <c r="I4" s="11">
        <v>2</v>
      </c>
      <c r="J4" s="11"/>
      <c r="K4" s="1"/>
      <c r="L4" s="11"/>
      <c r="M4" s="11">
        <v>0</v>
      </c>
      <c r="N4" s="11"/>
      <c r="O4" s="11">
        <v>4</v>
      </c>
      <c r="P4" s="11">
        <v>1</v>
      </c>
      <c r="Q4" s="11">
        <v>0</v>
      </c>
      <c r="R4" s="11"/>
      <c r="S4" s="11"/>
      <c r="T4" s="11"/>
      <c r="U4" s="11"/>
      <c r="V4" s="11">
        <v>169</v>
      </c>
      <c r="W4" s="51">
        <f>+SUM(D4:V4)-C4</f>
        <v>0</v>
      </c>
    </row>
    <row r="5" spans="1:30" ht="87.75" customHeight="1" x14ac:dyDescent="0.3">
      <c r="A5" s="12"/>
      <c r="B5" s="13"/>
      <c r="C5" s="14"/>
      <c r="D5" s="14"/>
      <c r="E5" s="15"/>
      <c r="F5" s="15"/>
      <c r="G5" s="15"/>
      <c r="H5" s="15"/>
      <c r="I5" s="15"/>
      <c r="J5" s="15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AD5" s="2">
        <f>62-21</f>
        <v>41</v>
      </c>
    </row>
    <row r="6" spans="1:30" ht="42.75" customHeight="1" x14ac:dyDescent="0.3">
      <c r="A6" s="12"/>
      <c r="B6" s="13"/>
      <c r="C6" s="100" t="s">
        <v>105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5"/>
      <c r="O6" s="15"/>
      <c r="P6" s="15"/>
      <c r="Q6" s="15"/>
      <c r="R6" s="15"/>
      <c r="S6" s="15"/>
      <c r="T6" s="15"/>
      <c r="U6" s="15"/>
      <c r="V6" s="15"/>
    </row>
    <row r="7" spans="1:30" ht="195" customHeight="1" x14ac:dyDescent="0.3">
      <c r="A7" s="6" t="s">
        <v>82</v>
      </c>
      <c r="B7" s="6" t="s">
        <v>83</v>
      </c>
      <c r="C7" s="17" t="s">
        <v>106</v>
      </c>
      <c r="D7" s="17" t="s">
        <v>120</v>
      </c>
      <c r="E7" s="17" t="s">
        <v>107</v>
      </c>
      <c r="F7" s="17" t="s">
        <v>108</v>
      </c>
      <c r="G7" s="17" t="s">
        <v>109</v>
      </c>
      <c r="H7" s="17" t="s">
        <v>110</v>
      </c>
      <c r="I7" s="17" t="s">
        <v>119</v>
      </c>
      <c r="J7" s="17" t="s">
        <v>121</v>
      </c>
      <c r="K7" s="17" t="s">
        <v>111</v>
      </c>
      <c r="L7" s="17" t="s">
        <v>112</v>
      </c>
      <c r="M7" s="17" t="s">
        <v>113</v>
      </c>
      <c r="N7" s="17" t="s">
        <v>114</v>
      </c>
      <c r="O7" s="17" t="s">
        <v>115</v>
      </c>
      <c r="P7" s="17" t="s">
        <v>116</v>
      </c>
      <c r="Q7" s="17" t="s">
        <v>117</v>
      </c>
      <c r="R7" s="17" t="s">
        <v>103</v>
      </c>
      <c r="S7" s="18"/>
      <c r="T7" s="15"/>
      <c r="U7" s="15"/>
      <c r="V7" s="15"/>
    </row>
    <row r="8" spans="1:30" ht="87.75" customHeight="1" x14ac:dyDescent="0.3">
      <c r="A8" s="8">
        <v>1</v>
      </c>
      <c r="B8" s="9" t="s">
        <v>104</v>
      </c>
      <c r="C8" s="10">
        <v>0</v>
      </c>
      <c r="D8" s="11"/>
      <c r="E8" s="11">
        <v>0</v>
      </c>
      <c r="F8" s="11">
        <v>0</v>
      </c>
      <c r="G8" s="11"/>
      <c r="H8" s="11">
        <v>0</v>
      </c>
      <c r="I8" s="11"/>
      <c r="J8" s="11">
        <v>2</v>
      </c>
      <c r="K8" s="11"/>
      <c r="L8" s="11"/>
      <c r="M8" s="11"/>
      <c r="N8" s="11">
        <v>0</v>
      </c>
      <c r="O8" s="11">
        <v>0</v>
      </c>
      <c r="P8" s="11"/>
      <c r="Q8" s="11"/>
      <c r="R8" s="11">
        <v>9</v>
      </c>
      <c r="S8" s="15"/>
      <c r="T8" s="15"/>
      <c r="U8" s="15"/>
      <c r="V8" s="15"/>
    </row>
    <row r="9" spans="1:30" ht="87.75" customHeight="1" x14ac:dyDescent="0.3">
      <c r="A9" s="19"/>
      <c r="B9" s="92"/>
      <c r="C9" s="92"/>
      <c r="D9" s="92" t="s">
        <v>160</v>
      </c>
      <c r="E9" s="92"/>
      <c r="F9" s="92"/>
      <c r="G9" s="92"/>
      <c r="H9" s="92"/>
      <c r="I9" s="92"/>
      <c r="J9" s="92"/>
      <c r="K9" s="92"/>
      <c r="L9" s="101" t="s">
        <v>159</v>
      </c>
      <c r="M9" s="101"/>
      <c r="N9" s="101"/>
      <c r="O9" s="102"/>
      <c r="P9" s="102"/>
      <c r="Q9" s="102"/>
      <c r="R9" s="20"/>
      <c r="S9" s="20"/>
      <c r="T9" s="20"/>
      <c r="U9" s="20"/>
      <c r="V9" s="20"/>
    </row>
    <row r="10" spans="1:30" ht="33" customHeight="1" x14ac:dyDescent="0.3">
      <c r="B10" s="85"/>
      <c r="C10" s="85"/>
      <c r="D10" s="85"/>
    </row>
  </sheetData>
  <mergeCells count="12">
    <mergeCell ref="B10:D10"/>
    <mergeCell ref="P2:T2"/>
    <mergeCell ref="A1:V1"/>
    <mergeCell ref="C2:N2"/>
    <mergeCell ref="C6:M6"/>
    <mergeCell ref="L9:N9"/>
    <mergeCell ref="O9:Q9"/>
    <mergeCell ref="B9:C9"/>
    <mergeCell ref="D9:E9"/>
    <mergeCell ref="F9:G9"/>
    <mergeCell ref="H9:I9"/>
    <mergeCell ref="J9:K9"/>
  </mergeCells>
  <pageMargins left="0.23622047244094491" right="0.15748031496062992" top="0.39370078740157483" bottom="0.74803149606299213" header="0.31496062992125984" footer="0.31496062992125984"/>
  <pageSetup paperSize="9" scale="48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5"/>
  <sheetViews>
    <sheetView tabSelected="1" zoomScale="85" zoomScaleNormal="85" zoomScaleSheetLayoutView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G1"/>
    </sheetView>
  </sheetViews>
  <sheetFormatPr defaultRowHeight="18.75" x14ac:dyDescent="0.3"/>
  <cols>
    <col min="1" max="1" width="6.125" style="52" customWidth="1"/>
    <col min="2" max="2" width="64.125" style="52" customWidth="1"/>
    <col min="3" max="3" width="19.125" style="52" customWidth="1"/>
    <col min="4" max="4" width="32.375" style="52" customWidth="1"/>
    <col min="5" max="5" width="11.125" style="52" customWidth="1"/>
    <col min="6" max="6" width="26.625" style="52" customWidth="1"/>
    <col min="7" max="7" width="18" style="52" customWidth="1"/>
  </cols>
  <sheetData>
    <row r="1" spans="1:8" s="54" customFormat="1" ht="35.25" customHeight="1" x14ac:dyDescent="0.35">
      <c r="A1" s="103" t="s">
        <v>489</v>
      </c>
      <c r="B1" s="103"/>
      <c r="C1" s="103"/>
      <c r="D1" s="103"/>
      <c r="E1" s="103"/>
      <c r="F1" s="103"/>
      <c r="G1" s="103"/>
      <c r="H1" s="53"/>
    </row>
    <row r="2" spans="1:8" s="54" customFormat="1" ht="70.5" customHeight="1" x14ac:dyDescent="0.35">
      <c r="A2" s="55" t="s">
        <v>79</v>
      </c>
      <c r="B2" s="56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55" t="s">
        <v>118</v>
      </c>
    </row>
    <row r="3" spans="1:8" s="59" customFormat="1" ht="60" customHeight="1" x14ac:dyDescent="0.25">
      <c r="A3" s="57">
        <v>1</v>
      </c>
      <c r="B3" s="58" t="s">
        <v>298</v>
      </c>
      <c r="C3" s="58" t="s">
        <v>305</v>
      </c>
      <c r="D3" s="58" t="s">
        <v>7</v>
      </c>
      <c r="E3" s="58" t="s">
        <v>181</v>
      </c>
      <c r="F3" s="58" t="s">
        <v>380</v>
      </c>
      <c r="G3" s="58" t="s">
        <v>8</v>
      </c>
    </row>
    <row r="4" spans="1:8" s="59" customFormat="1" ht="60" customHeight="1" x14ac:dyDescent="0.25">
      <c r="A4" s="57">
        <v>2</v>
      </c>
      <c r="B4" s="58" t="s">
        <v>298</v>
      </c>
      <c r="C4" s="58" t="s">
        <v>305</v>
      </c>
      <c r="D4" s="58" t="s">
        <v>308</v>
      </c>
      <c r="E4" s="58" t="s">
        <v>193</v>
      </c>
      <c r="F4" s="58" t="s">
        <v>322</v>
      </c>
      <c r="G4" s="58" t="s">
        <v>8</v>
      </c>
    </row>
    <row r="5" spans="1:8" s="59" customFormat="1" ht="60" customHeight="1" x14ac:dyDescent="0.25">
      <c r="A5" s="57">
        <v>3</v>
      </c>
      <c r="B5" s="58" t="s">
        <v>405</v>
      </c>
      <c r="C5" s="58" t="s">
        <v>415</v>
      </c>
      <c r="D5" s="58" t="s">
        <v>236</v>
      </c>
      <c r="E5" s="58" t="s">
        <v>442</v>
      </c>
      <c r="F5" s="58" t="s">
        <v>446</v>
      </c>
      <c r="G5" s="58" t="s">
        <v>8</v>
      </c>
    </row>
    <row r="6" spans="1:8" s="59" customFormat="1" ht="60" customHeight="1" x14ac:dyDescent="0.25">
      <c r="A6" s="57">
        <v>4</v>
      </c>
      <c r="B6" s="58" t="s">
        <v>195</v>
      </c>
      <c r="C6" s="58" t="s">
        <v>196</v>
      </c>
      <c r="D6" s="58" t="s">
        <v>33</v>
      </c>
      <c r="E6" s="58" t="s">
        <v>442</v>
      </c>
      <c r="F6" s="58">
        <v>841900</v>
      </c>
      <c r="G6" s="58" t="s">
        <v>8</v>
      </c>
    </row>
    <row r="7" spans="1:8" s="59" customFormat="1" ht="60" customHeight="1" x14ac:dyDescent="0.25">
      <c r="A7" s="57">
        <v>5</v>
      </c>
      <c r="B7" s="58" t="s">
        <v>62</v>
      </c>
      <c r="C7" s="58" t="s">
        <v>63</v>
      </c>
      <c r="D7" s="58" t="s">
        <v>48</v>
      </c>
      <c r="E7" s="58" t="s">
        <v>192</v>
      </c>
      <c r="F7" s="58" t="s">
        <v>65</v>
      </c>
      <c r="G7" s="58" t="s">
        <v>8</v>
      </c>
    </row>
    <row r="8" spans="1:8" s="59" customFormat="1" ht="60" customHeight="1" x14ac:dyDescent="0.25">
      <c r="A8" s="57">
        <v>6</v>
      </c>
      <c r="B8" s="58" t="s">
        <v>62</v>
      </c>
      <c r="C8" s="58" t="s">
        <v>63</v>
      </c>
      <c r="D8" s="58" t="s">
        <v>311</v>
      </c>
      <c r="E8" s="58" t="s">
        <v>182</v>
      </c>
      <c r="F8" s="58" t="s">
        <v>384</v>
      </c>
      <c r="G8" s="58" t="s">
        <v>8</v>
      </c>
    </row>
    <row r="9" spans="1:8" s="59" customFormat="1" ht="60" customHeight="1" x14ac:dyDescent="0.25">
      <c r="A9" s="57">
        <v>7</v>
      </c>
      <c r="B9" s="58" t="s">
        <v>300</v>
      </c>
      <c r="C9" s="58" t="s">
        <v>307</v>
      </c>
      <c r="D9" s="58" t="s">
        <v>426</v>
      </c>
      <c r="E9" s="58" t="s">
        <v>181</v>
      </c>
      <c r="F9" s="58" t="s">
        <v>447</v>
      </c>
      <c r="G9" s="58" t="s">
        <v>6</v>
      </c>
    </row>
    <row r="10" spans="1:8" s="59" customFormat="1" ht="60" customHeight="1" x14ac:dyDescent="0.25">
      <c r="A10" s="57">
        <v>8</v>
      </c>
      <c r="B10" s="58" t="s">
        <v>300</v>
      </c>
      <c r="C10" s="58" t="s">
        <v>307</v>
      </c>
      <c r="D10" s="58" t="s">
        <v>427</v>
      </c>
      <c r="E10" s="58" t="s">
        <v>181</v>
      </c>
      <c r="F10" s="58" t="s">
        <v>448</v>
      </c>
      <c r="G10" s="58" t="s">
        <v>13</v>
      </c>
    </row>
    <row r="11" spans="1:8" s="59" customFormat="1" ht="60" customHeight="1" x14ac:dyDescent="0.25">
      <c r="A11" s="57">
        <v>9</v>
      </c>
      <c r="B11" s="58" t="s">
        <v>300</v>
      </c>
      <c r="C11" s="58" t="s">
        <v>307</v>
      </c>
      <c r="D11" s="58" t="s">
        <v>361</v>
      </c>
      <c r="E11" s="58" t="s">
        <v>181</v>
      </c>
      <c r="F11" s="58" t="s">
        <v>390</v>
      </c>
      <c r="G11" s="58" t="s">
        <v>6</v>
      </c>
    </row>
    <row r="12" spans="1:8" s="59" customFormat="1" ht="60" customHeight="1" x14ac:dyDescent="0.25">
      <c r="A12" s="57">
        <v>10</v>
      </c>
      <c r="B12" s="58" t="s">
        <v>300</v>
      </c>
      <c r="C12" s="58" t="s">
        <v>307</v>
      </c>
      <c r="D12" s="58" t="s">
        <v>313</v>
      </c>
      <c r="E12" s="58" t="s">
        <v>181</v>
      </c>
      <c r="F12" s="58" t="s">
        <v>15</v>
      </c>
      <c r="G12" s="58" t="s">
        <v>13</v>
      </c>
    </row>
    <row r="13" spans="1:8" s="59" customFormat="1" ht="60" customHeight="1" x14ac:dyDescent="0.25">
      <c r="A13" s="57">
        <v>11</v>
      </c>
      <c r="B13" s="58" t="s">
        <v>300</v>
      </c>
      <c r="C13" s="58" t="s">
        <v>307</v>
      </c>
      <c r="D13" s="58" t="s">
        <v>314</v>
      </c>
      <c r="E13" s="58" t="s">
        <v>181</v>
      </c>
      <c r="F13" s="58" t="s">
        <v>324</v>
      </c>
      <c r="G13" s="58" t="s">
        <v>6</v>
      </c>
    </row>
    <row r="14" spans="1:8" s="59" customFormat="1" ht="60" customHeight="1" x14ac:dyDescent="0.25">
      <c r="A14" s="57">
        <v>12</v>
      </c>
      <c r="B14" s="58" t="s">
        <v>51</v>
      </c>
      <c r="C14" s="58" t="s">
        <v>52</v>
      </c>
      <c r="D14" s="58" t="s">
        <v>18</v>
      </c>
      <c r="E14" s="58" t="s">
        <v>180</v>
      </c>
      <c r="F14" s="58" t="s">
        <v>25</v>
      </c>
      <c r="G14" s="58" t="s">
        <v>8</v>
      </c>
    </row>
    <row r="15" spans="1:8" s="59" customFormat="1" ht="60" customHeight="1" x14ac:dyDescent="0.25">
      <c r="A15" s="57">
        <v>13</v>
      </c>
      <c r="B15" s="58" t="s">
        <v>343</v>
      </c>
      <c r="C15" s="58" t="s">
        <v>350</v>
      </c>
      <c r="D15" s="58" t="s">
        <v>66</v>
      </c>
      <c r="E15" s="58" t="s">
        <v>180</v>
      </c>
      <c r="F15" s="58" t="s">
        <v>74</v>
      </c>
      <c r="G15" s="58" t="s">
        <v>8</v>
      </c>
    </row>
    <row r="16" spans="1:8" s="59" customFormat="1" ht="60" customHeight="1" x14ac:dyDescent="0.25">
      <c r="A16" s="57">
        <v>14</v>
      </c>
      <c r="B16" s="58" t="s">
        <v>343</v>
      </c>
      <c r="C16" s="58" t="s">
        <v>350</v>
      </c>
      <c r="D16" s="58" t="s">
        <v>367</v>
      </c>
      <c r="E16" s="58" t="s">
        <v>181</v>
      </c>
      <c r="F16" s="58" t="s">
        <v>77</v>
      </c>
      <c r="G16" s="58" t="s">
        <v>8</v>
      </c>
    </row>
    <row r="17" spans="1:7" s="59" customFormat="1" ht="60" customHeight="1" x14ac:dyDescent="0.25">
      <c r="A17" s="57">
        <v>15</v>
      </c>
      <c r="B17" s="58" t="s">
        <v>343</v>
      </c>
      <c r="C17" s="58" t="s">
        <v>350</v>
      </c>
      <c r="D17" s="58" t="s">
        <v>12</v>
      </c>
      <c r="E17" s="58" t="s">
        <v>182</v>
      </c>
      <c r="F17" s="58">
        <v>437500</v>
      </c>
      <c r="G17" s="58" t="s">
        <v>13</v>
      </c>
    </row>
    <row r="18" spans="1:7" s="59" customFormat="1" ht="60" customHeight="1" x14ac:dyDescent="0.25">
      <c r="A18" s="57">
        <v>16</v>
      </c>
      <c r="B18" s="58" t="s">
        <v>29</v>
      </c>
      <c r="C18" s="58" t="s">
        <v>30</v>
      </c>
      <c r="D18" s="58" t="s">
        <v>7</v>
      </c>
      <c r="E18" s="58" t="s">
        <v>180</v>
      </c>
      <c r="F18" s="58" t="s">
        <v>449</v>
      </c>
      <c r="G18" s="58" t="s">
        <v>8</v>
      </c>
    </row>
    <row r="19" spans="1:7" s="59" customFormat="1" ht="60" customHeight="1" x14ac:dyDescent="0.25">
      <c r="A19" s="57">
        <v>17</v>
      </c>
      <c r="B19" s="58" t="s">
        <v>29</v>
      </c>
      <c r="C19" s="58" t="s">
        <v>30</v>
      </c>
      <c r="D19" s="58" t="s">
        <v>33</v>
      </c>
      <c r="E19" s="58" t="s">
        <v>180</v>
      </c>
      <c r="F19" s="58" t="s">
        <v>11</v>
      </c>
      <c r="G19" s="58" t="s">
        <v>8</v>
      </c>
    </row>
    <row r="20" spans="1:7" s="59" customFormat="1" ht="60" customHeight="1" x14ac:dyDescent="0.25">
      <c r="A20" s="57">
        <v>18</v>
      </c>
      <c r="B20" s="58" t="s">
        <v>29</v>
      </c>
      <c r="C20" s="58" t="s">
        <v>30</v>
      </c>
      <c r="D20" s="58" t="s">
        <v>359</v>
      </c>
      <c r="E20" s="58" t="s">
        <v>181</v>
      </c>
      <c r="F20" s="58" t="s">
        <v>328</v>
      </c>
      <c r="G20" s="58" t="s">
        <v>8</v>
      </c>
    </row>
    <row r="21" spans="1:7" s="59" customFormat="1" ht="60" customHeight="1" x14ac:dyDescent="0.25">
      <c r="A21" s="57">
        <v>19</v>
      </c>
      <c r="B21" s="58" t="s">
        <v>29</v>
      </c>
      <c r="C21" s="58" t="s">
        <v>30</v>
      </c>
      <c r="D21" s="58" t="s">
        <v>31</v>
      </c>
      <c r="E21" s="58" t="s">
        <v>181</v>
      </c>
      <c r="F21" s="58" t="s">
        <v>32</v>
      </c>
      <c r="G21" s="58" t="s">
        <v>8</v>
      </c>
    </row>
    <row r="22" spans="1:7" s="59" customFormat="1" ht="60" customHeight="1" x14ac:dyDescent="0.25">
      <c r="A22" s="57">
        <v>20</v>
      </c>
      <c r="B22" s="58" t="s">
        <v>299</v>
      </c>
      <c r="C22" s="58" t="s">
        <v>306</v>
      </c>
      <c r="D22" s="58" t="s">
        <v>312</v>
      </c>
      <c r="E22" s="58" t="s">
        <v>180</v>
      </c>
      <c r="F22" s="58">
        <v>860000</v>
      </c>
      <c r="G22" s="58" t="s">
        <v>8</v>
      </c>
    </row>
    <row r="23" spans="1:7" s="59" customFormat="1" ht="60" customHeight="1" x14ac:dyDescent="0.25">
      <c r="A23" s="57">
        <v>21</v>
      </c>
      <c r="B23" s="58" t="s">
        <v>299</v>
      </c>
      <c r="C23" s="58" t="s">
        <v>306</v>
      </c>
      <c r="D23" s="58" t="s">
        <v>21</v>
      </c>
      <c r="E23" s="58" t="s">
        <v>181</v>
      </c>
      <c r="F23" s="58" t="s">
        <v>323</v>
      </c>
      <c r="G23" s="58" t="s">
        <v>8</v>
      </c>
    </row>
    <row r="24" spans="1:7" s="59" customFormat="1" ht="60" customHeight="1" x14ac:dyDescent="0.25">
      <c r="A24" s="57">
        <v>22</v>
      </c>
      <c r="B24" s="58" t="s">
        <v>43</v>
      </c>
      <c r="C24" s="58" t="s">
        <v>44</v>
      </c>
      <c r="D24" s="58" t="s">
        <v>12</v>
      </c>
      <c r="E24" s="58" t="s">
        <v>181</v>
      </c>
      <c r="F24" s="58" t="s">
        <v>319</v>
      </c>
      <c r="G24" s="58" t="s">
        <v>13</v>
      </c>
    </row>
    <row r="25" spans="1:7" s="59" customFormat="1" ht="60" customHeight="1" x14ac:dyDescent="0.25">
      <c r="A25" s="57">
        <v>23</v>
      </c>
      <c r="B25" s="58" t="s">
        <v>36</v>
      </c>
      <c r="C25" s="58" t="s">
        <v>37</v>
      </c>
      <c r="D25" s="58" t="s">
        <v>38</v>
      </c>
      <c r="E25" s="58" t="s">
        <v>181</v>
      </c>
      <c r="F25" s="58" t="s">
        <v>39</v>
      </c>
      <c r="G25" s="58" t="s">
        <v>8</v>
      </c>
    </row>
    <row r="26" spans="1:7" s="59" customFormat="1" ht="60" customHeight="1" x14ac:dyDescent="0.25">
      <c r="A26" s="57">
        <v>24</v>
      </c>
      <c r="B26" s="58" t="s">
        <v>202</v>
      </c>
      <c r="C26" s="58" t="s">
        <v>416</v>
      </c>
      <c r="D26" s="58" t="s">
        <v>203</v>
      </c>
      <c r="E26" s="58" t="s">
        <v>189</v>
      </c>
      <c r="F26" s="58" t="s">
        <v>204</v>
      </c>
      <c r="G26" s="58" t="s">
        <v>8</v>
      </c>
    </row>
    <row r="27" spans="1:7" s="59" customFormat="1" ht="60" customHeight="1" x14ac:dyDescent="0.25">
      <c r="A27" s="57">
        <v>25</v>
      </c>
      <c r="B27" s="58" t="s">
        <v>216</v>
      </c>
      <c r="C27" s="58" t="s">
        <v>217</v>
      </c>
      <c r="D27" s="58" t="s">
        <v>205</v>
      </c>
      <c r="E27" s="58" t="s">
        <v>182</v>
      </c>
      <c r="F27" s="58" t="s">
        <v>11</v>
      </c>
      <c r="G27" s="58" t="s">
        <v>8</v>
      </c>
    </row>
    <row r="28" spans="1:7" s="59" customFormat="1" ht="60" customHeight="1" x14ac:dyDescent="0.25">
      <c r="A28" s="57">
        <v>26</v>
      </c>
      <c r="B28" s="58" t="s">
        <v>216</v>
      </c>
      <c r="C28" s="58" t="s">
        <v>217</v>
      </c>
      <c r="D28" s="58" t="s">
        <v>12</v>
      </c>
      <c r="E28" s="58" t="s">
        <v>181</v>
      </c>
      <c r="F28" s="58" t="s">
        <v>11</v>
      </c>
      <c r="G28" s="58" t="s">
        <v>13</v>
      </c>
    </row>
    <row r="29" spans="1:7" s="59" customFormat="1" ht="60" customHeight="1" x14ac:dyDescent="0.25">
      <c r="A29" s="57">
        <v>27</v>
      </c>
      <c r="B29" s="58" t="s">
        <v>216</v>
      </c>
      <c r="C29" s="58" t="s">
        <v>217</v>
      </c>
      <c r="D29" s="58" t="s">
        <v>428</v>
      </c>
      <c r="E29" s="58" t="s">
        <v>181</v>
      </c>
      <c r="F29" s="58" t="s">
        <v>11</v>
      </c>
      <c r="G29" s="58" t="s">
        <v>13</v>
      </c>
    </row>
    <row r="30" spans="1:7" s="59" customFormat="1" ht="60" customHeight="1" x14ac:dyDescent="0.25">
      <c r="A30" s="57">
        <v>28</v>
      </c>
      <c r="B30" s="58" t="s">
        <v>301</v>
      </c>
      <c r="C30" s="58" t="s">
        <v>351</v>
      </c>
      <c r="D30" s="58" t="s">
        <v>309</v>
      </c>
      <c r="E30" s="58" t="s">
        <v>180</v>
      </c>
      <c r="F30" s="58" t="s">
        <v>25</v>
      </c>
      <c r="G30" s="58" t="s">
        <v>13</v>
      </c>
    </row>
    <row r="31" spans="1:7" s="59" customFormat="1" ht="60" customHeight="1" x14ac:dyDescent="0.25">
      <c r="A31" s="57">
        <v>29</v>
      </c>
      <c r="B31" s="58" t="s">
        <v>301</v>
      </c>
      <c r="C31" s="58" t="s">
        <v>351</v>
      </c>
      <c r="D31" s="58" t="s">
        <v>429</v>
      </c>
      <c r="E31" s="58" t="s">
        <v>180</v>
      </c>
      <c r="F31" s="58" t="s">
        <v>293</v>
      </c>
      <c r="G31" s="58" t="s">
        <v>6</v>
      </c>
    </row>
    <row r="32" spans="1:7" s="59" customFormat="1" ht="60" customHeight="1" x14ac:dyDescent="0.25">
      <c r="A32" s="57">
        <v>30</v>
      </c>
      <c r="B32" s="58" t="s">
        <v>301</v>
      </c>
      <c r="C32" s="58" t="s">
        <v>351</v>
      </c>
      <c r="D32" s="58" t="s">
        <v>430</v>
      </c>
      <c r="E32" s="58" t="s">
        <v>181</v>
      </c>
      <c r="F32" s="58" t="s">
        <v>450</v>
      </c>
      <c r="G32" s="58" t="s">
        <v>6</v>
      </c>
    </row>
    <row r="33" spans="1:7" s="59" customFormat="1" ht="60" customHeight="1" x14ac:dyDescent="0.25">
      <c r="A33" s="57">
        <v>31</v>
      </c>
      <c r="B33" s="58" t="s">
        <v>212</v>
      </c>
      <c r="C33" s="58" t="s">
        <v>213</v>
      </c>
      <c r="D33" s="58" t="s">
        <v>205</v>
      </c>
      <c r="E33" s="58" t="s">
        <v>180</v>
      </c>
      <c r="F33" s="58" t="s">
        <v>11</v>
      </c>
      <c r="G33" s="58" t="s">
        <v>8</v>
      </c>
    </row>
    <row r="34" spans="1:7" s="59" customFormat="1" ht="60" customHeight="1" x14ac:dyDescent="0.25">
      <c r="A34" s="57">
        <v>32</v>
      </c>
      <c r="B34" s="58" t="s">
        <v>212</v>
      </c>
      <c r="C34" s="58" t="s">
        <v>213</v>
      </c>
      <c r="D34" s="58" t="s">
        <v>354</v>
      </c>
      <c r="E34" s="58" t="s">
        <v>270</v>
      </c>
      <c r="F34" s="58">
        <v>500000</v>
      </c>
      <c r="G34" s="58" t="s">
        <v>8</v>
      </c>
    </row>
    <row r="35" spans="1:7" s="59" customFormat="1" ht="60" customHeight="1" x14ac:dyDescent="0.25">
      <c r="A35" s="57">
        <v>33</v>
      </c>
      <c r="B35" s="58" t="s">
        <v>212</v>
      </c>
      <c r="C35" s="58" t="s">
        <v>213</v>
      </c>
      <c r="D35" s="58" t="s">
        <v>243</v>
      </c>
      <c r="E35" s="58" t="s">
        <v>269</v>
      </c>
      <c r="F35" s="58" t="s">
        <v>11</v>
      </c>
      <c r="G35" s="58" t="s">
        <v>8</v>
      </c>
    </row>
    <row r="36" spans="1:7" s="59" customFormat="1" ht="60" customHeight="1" x14ac:dyDescent="0.25">
      <c r="A36" s="57">
        <v>34</v>
      </c>
      <c r="B36" s="58" t="s">
        <v>218</v>
      </c>
      <c r="C36" s="58" t="s">
        <v>219</v>
      </c>
      <c r="D36" s="58" t="s">
        <v>18</v>
      </c>
      <c r="E36" s="58" t="s">
        <v>180</v>
      </c>
      <c r="F36" s="58" t="s">
        <v>47</v>
      </c>
      <c r="G36" s="58" t="s">
        <v>8</v>
      </c>
    </row>
    <row r="37" spans="1:7" s="59" customFormat="1" ht="60" customHeight="1" x14ac:dyDescent="0.25">
      <c r="A37" s="57">
        <v>35</v>
      </c>
      <c r="B37" s="58" t="s">
        <v>218</v>
      </c>
      <c r="C37" s="58" t="s">
        <v>219</v>
      </c>
      <c r="D37" s="58" t="s">
        <v>220</v>
      </c>
      <c r="E37" s="58" t="s">
        <v>181</v>
      </c>
      <c r="F37" s="58" t="s">
        <v>221</v>
      </c>
      <c r="G37" s="58" t="s">
        <v>8</v>
      </c>
    </row>
    <row r="38" spans="1:7" s="59" customFormat="1" ht="60" customHeight="1" x14ac:dyDescent="0.25">
      <c r="A38" s="57">
        <v>36</v>
      </c>
      <c r="B38" s="58" t="s">
        <v>208</v>
      </c>
      <c r="C38" s="58" t="s">
        <v>209</v>
      </c>
      <c r="D38" s="58" t="s">
        <v>61</v>
      </c>
      <c r="E38" s="58" t="s">
        <v>180</v>
      </c>
      <c r="F38" s="58" t="s">
        <v>383</v>
      </c>
      <c r="G38" s="58" t="s">
        <v>8</v>
      </c>
    </row>
    <row r="39" spans="1:7" s="59" customFormat="1" ht="60" customHeight="1" x14ac:dyDescent="0.25">
      <c r="A39" s="57">
        <v>37</v>
      </c>
      <c r="B39" s="58" t="s">
        <v>208</v>
      </c>
      <c r="C39" s="58" t="s">
        <v>209</v>
      </c>
      <c r="D39" s="58" t="s">
        <v>61</v>
      </c>
      <c r="E39" s="58" t="s">
        <v>180</v>
      </c>
      <c r="F39" s="58" t="s">
        <v>230</v>
      </c>
      <c r="G39" s="58" t="s">
        <v>8</v>
      </c>
    </row>
    <row r="40" spans="1:7" s="59" customFormat="1" ht="60" customHeight="1" x14ac:dyDescent="0.25">
      <c r="A40" s="57">
        <v>38</v>
      </c>
      <c r="B40" s="58" t="s">
        <v>208</v>
      </c>
      <c r="C40" s="58" t="s">
        <v>209</v>
      </c>
      <c r="D40" s="58" t="s">
        <v>255</v>
      </c>
      <c r="E40" s="58" t="s">
        <v>181</v>
      </c>
      <c r="F40" s="58" t="s">
        <v>11</v>
      </c>
      <c r="G40" s="58" t="s">
        <v>8</v>
      </c>
    </row>
    <row r="41" spans="1:7" s="59" customFormat="1" ht="60" customHeight="1" x14ac:dyDescent="0.25">
      <c r="A41" s="57">
        <v>39</v>
      </c>
      <c r="B41" s="58" t="s">
        <v>208</v>
      </c>
      <c r="C41" s="58" t="s">
        <v>209</v>
      </c>
      <c r="D41" s="58" t="s">
        <v>237</v>
      </c>
      <c r="E41" s="58" t="s">
        <v>181</v>
      </c>
      <c r="F41" s="58" t="s">
        <v>244</v>
      </c>
      <c r="G41" s="58" t="s">
        <v>6</v>
      </c>
    </row>
    <row r="42" spans="1:7" s="59" customFormat="1" ht="60" customHeight="1" x14ac:dyDescent="0.25">
      <c r="A42" s="57">
        <v>40</v>
      </c>
      <c r="B42" s="58" t="s">
        <v>208</v>
      </c>
      <c r="C42" s="58" t="s">
        <v>209</v>
      </c>
      <c r="D42" s="58" t="s">
        <v>9</v>
      </c>
      <c r="E42" s="58" t="s">
        <v>181</v>
      </c>
      <c r="F42" s="58" t="s">
        <v>231</v>
      </c>
      <c r="G42" s="58" t="s">
        <v>8</v>
      </c>
    </row>
    <row r="43" spans="1:7" s="59" customFormat="1" ht="60" customHeight="1" x14ac:dyDescent="0.25">
      <c r="A43" s="57">
        <v>41</v>
      </c>
      <c r="B43" s="58" t="s">
        <v>337</v>
      </c>
      <c r="C43" s="58" t="s">
        <v>338</v>
      </c>
      <c r="D43" s="58" t="s">
        <v>239</v>
      </c>
      <c r="E43" s="58" t="s">
        <v>180</v>
      </c>
      <c r="F43" s="58" t="s">
        <v>451</v>
      </c>
      <c r="G43" s="58" t="s">
        <v>6</v>
      </c>
    </row>
    <row r="44" spans="1:7" s="59" customFormat="1" ht="60" customHeight="1" x14ac:dyDescent="0.25">
      <c r="A44" s="57">
        <v>42</v>
      </c>
      <c r="B44" s="58" t="s">
        <v>406</v>
      </c>
      <c r="C44" s="58" t="s">
        <v>417</v>
      </c>
      <c r="D44" s="58" t="s">
        <v>7</v>
      </c>
      <c r="E44" s="58" t="s">
        <v>180</v>
      </c>
      <c r="F44" s="58" t="s">
        <v>11</v>
      </c>
      <c r="G44" s="58" t="s">
        <v>8</v>
      </c>
    </row>
    <row r="45" spans="1:7" s="59" customFormat="1" ht="60" customHeight="1" x14ac:dyDescent="0.25">
      <c r="A45" s="57">
        <v>43</v>
      </c>
      <c r="B45" s="58" t="s">
        <v>206</v>
      </c>
      <c r="C45" s="58" t="s">
        <v>207</v>
      </c>
      <c r="D45" s="58" t="s">
        <v>12</v>
      </c>
      <c r="E45" s="58" t="s">
        <v>180</v>
      </c>
      <c r="F45" s="58" t="s">
        <v>326</v>
      </c>
      <c r="G45" s="58" t="s">
        <v>13</v>
      </c>
    </row>
    <row r="46" spans="1:7" s="59" customFormat="1" ht="60" customHeight="1" x14ac:dyDescent="0.25">
      <c r="A46" s="57">
        <v>44</v>
      </c>
      <c r="B46" s="58" t="s">
        <v>218</v>
      </c>
      <c r="C46" s="58" t="s">
        <v>219</v>
      </c>
      <c r="D46" s="58" t="s">
        <v>41</v>
      </c>
      <c r="E46" s="58" t="s">
        <v>180</v>
      </c>
      <c r="F46" s="58" t="s">
        <v>387</v>
      </c>
      <c r="G46" s="58" t="s">
        <v>8</v>
      </c>
    </row>
    <row r="47" spans="1:7" s="59" customFormat="1" ht="60" customHeight="1" x14ac:dyDescent="0.25">
      <c r="A47" s="57">
        <v>45</v>
      </c>
      <c r="B47" s="58" t="s">
        <v>331</v>
      </c>
      <c r="C47" s="58" t="s">
        <v>332</v>
      </c>
      <c r="D47" s="58" t="s">
        <v>334</v>
      </c>
      <c r="E47" s="58" t="s">
        <v>181</v>
      </c>
      <c r="F47" s="58" t="s">
        <v>188</v>
      </c>
      <c r="G47" s="58" t="s">
        <v>8</v>
      </c>
    </row>
    <row r="48" spans="1:7" s="59" customFormat="1" ht="60" customHeight="1" x14ac:dyDescent="0.25">
      <c r="A48" s="57">
        <v>46</v>
      </c>
      <c r="B48" s="58" t="s">
        <v>331</v>
      </c>
      <c r="C48" s="58" t="s">
        <v>332</v>
      </c>
      <c r="D48" s="58" t="s">
        <v>335</v>
      </c>
      <c r="E48" s="58" t="s">
        <v>181</v>
      </c>
      <c r="F48" s="58" t="s">
        <v>336</v>
      </c>
      <c r="G48" s="58" t="s">
        <v>13</v>
      </c>
    </row>
    <row r="49" spans="1:7" s="59" customFormat="1" ht="60" customHeight="1" x14ac:dyDescent="0.25">
      <c r="A49" s="57">
        <v>47</v>
      </c>
      <c r="B49" s="58" t="s">
        <v>331</v>
      </c>
      <c r="C49" s="58" t="s">
        <v>332</v>
      </c>
      <c r="D49" s="58" t="s">
        <v>333</v>
      </c>
      <c r="E49" s="58" t="s">
        <v>181</v>
      </c>
      <c r="F49" s="58" t="s">
        <v>69</v>
      </c>
      <c r="G49" s="58" t="s">
        <v>8</v>
      </c>
    </row>
    <row r="50" spans="1:7" s="59" customFormat="1" ht="60" customHeight="1" x14ac:dyDescent="0.25">
      <c r="A50" s="57">
        <v>48</v>
      </c>
      <c r="B50" s="58" t="s">
        <v>331</v>
      </c>
      <c r="C50" s="58" t="s">
        <v>332</v>
      </c>
      <c r="D50" s="58" t="s">
        <v>33</v>
      </c>
      <c r="E50" s="58" t="s">
        <v>182</v>
      </c>
      <c r="F50" s="58">
        <v>1250000</v>
      </c>
      <c r="G50" s="58" t="s">
        <v>8</v>
      </c>
    </row>
    <row r="51" spans="1:7" s="59" customFormat="1" ht="60" customHeight="1" x14ac:dyDescent="0.25">
      <c r="A51" s="57">
        <v>49</v>
      </c>
      <c r="B51" s="58" t="s">
        <v>72</v>
      </c>
      <c r="C51" s="58" t="s">
        <v>73</v>
      </c>
      <c r="D51" s="58" t="s">
        <v>64</v>
      </c>
      <c r="E51" s="58" t="s">
        <v>181</v>
      </c>
      <c r="F51" s="58" t="s">
        <v>74</v>
      </c>
      <c r="G51" s="58" t="s">
        <v>13</v>
      </c>
    </row>
    <row r="52" spans="1:7" s="59" customFormat="1" ht="60" customHeight="1" x14ac:dyDescent="0.25">
      <c r="A52" s="57">
        <v>50</v>
      </c>
      <c r="B52" s="58" t="s">
        <v>339</v>
      </c>
      <c r="C52" s="58" t="s">
        <v>16</v>
      </c>
      <c r="D52" s="58" t="s">
        <v>356</v>
      </c>
      <c r="E52" s="58" t="s">
        <v>181</v>
      </c>
      <c r="F52" s="58" t="s">
        <v>385</v>
      </c>
      <c r="G52" s="58" t="s">
        <v>6</v>
      </c>
    </row>
    <row r="53" spans="1:7" s="59" customFormat="1" ht="60" customHeight="1" x14ac:dyDescent="0.25">
      <c r="A53" s="57">
        <v>51</v>
      </c>
      <c r="B53" s="58" t="s">
        <v>218</v>
      </c>
      <c r="C53" s="58" t="s">
        <v>219</v>
      </c>
      <c r="D53" s="58" t="s">
        <v>268</v>
      </c>
      <c r="E53" s="58" t="s">
        <v>180</v>
      </c>
      <c r="F53" s="58" t="s">
        <v>452</v>
      </c>
      <c r="G53" s="58" t="s">
        <v>6</v>
      </c>
    </row>
    <row r="54" spans="1:7" s="59" customFormat="1" ht="60" customHeight="1" x14ac:dyDescent="0.25">
      <c r="A54" s="57">
        <v>52</v>
      </c>
      <c r="B54" s="58" t="s">
        <v>296</v>
      </c>
      <c r="C54" s="58" t="s">
        <v>303</v>
      </c>
      <c r="D54" s="58" t="s">
        <v>33</v>
      </c>
      <c r="E54" s="58" t="s">
        <v>374</v>
      </c>
      <c r="F54" s="58" t="s">
        <v>11</v>
      </c>
      <c r="G54" s="58" t="s">
        <v>8</v>
      </c>
    </row>
    <row r="55" spans="1:7" s="59" customFormat="1" ht="60" customHeight="1" x14ac:dyDescent="0.25">
      <c r="A55" s="57">
        <v>53</v>
      </c>
      <c r="B55" s="58" t="s">
        <v>296</v>
      </c>
      <c r="C55" s="58" t="s">
        <v>303</v>
      </c>
      <c r="D55" s="58" t="s">
        <v>78</v>
      </c>
      <c r="E55" s="58" t="s">
        <v>316</v>
      </c>
      <c r="F55" s="58" t="s">
        <v>321</v>
      </c>
      <c r="G55" s="58" t="s">
        <v>13</v>
      </c>
    </row>
    <row r="56" spans="1:7" s="59" customFormat="1" ht="60" customHeight="1" x14ac:dyDescent="0.25">
      <c r="A56" s="57">
        <v>54</v>
      </c>
      <c r="B56" s="58" t="s">
        <v>56</v>
      </c>
      <c r="C56" s="58" t="s">
        <v>57</v>
      </c>
      <c r="D56" s="58" t="s">
        <v>60</v>
      </c>
      <c r="E56" s="58" t="s">
        <v>181</v>
      </c>
      <c r="F56" s="58" t="s">
        <v>34</v>
      </c>
      <c r="G56" s="58" t="s">
        <v>8</v>
      </c>
    </row>
    <row r="57" spans="1:7" s="59" customFormat="1" ht="60" customHeight="1" x14ac:dyDescent="0.25">
      <c r="A57" s="57">
        <v>55</v>
      </c>
      <c r="B57" s="58" t="s">
        <v>56</v>
      </c>
      <c r="C57" s="58" t="s">
        <v>57</v>
      </c>
      <c r="D57" s="58" t="s">
        <v>58</v>
      </c>
      <c r="E57" s="58" t="s">
        <v>181</v>
      </c>
      <c r="F57" s="58" t="s">
        <v>59</v>
      </c>
      <c r="G57" s="58" t="s">
        <v>13</v>
      </c>
    </row>
    <row r="58" spans="1:7" s="59" customFormat="1" ht="60" customHeight="1" x14ac:dyDescent="0.25">
      <c r="A58" s="57">
        <v>56</v>
      </c>
      <c r="B58" s="58" t="s">
        <v>56</v>
      </c>
      <c r="C58" s="58" t="s">
        <v>57</v>
      </c>
      <c r="D58" s="58" t="s">
        <v>187</v>
      </c>
      <c r="E58" s="58" t="s">
        <v>181</v>
      </c>
      <c r="F58" s="58" t="s">
        <v>188</v>
      </c>
      <c r="G58" s="58" t="s">
        <v>8</v>
      </c>
    </row>
    <row r="59" spans="1:7" s="59" customFormat="1" ht="60" customHeight="1" x14ac:dyDescent="0.25">
      <c r="A59" s="57">
        <v>57</v>
      </c>
      <c r="B59" s="58" t="s">
        <v>295</v>
      </c>
      <c r="C59" s="58" t="s">
        <v>302</v>
      </c>
      <c r="D59" s="58" t="s">
        <v>23</v>
      </c>
      <c r="E59" s="58" t="s">
        <v>181</v>
      </c>
      <c r="F59" s="58" t="s">
        <v>11</v>
      </c>
      <c r="G59" s="58" t="s">
        <v>8</v>
      </c>
    </row>
    <row r="60" spans="1:7" s="59" customFormat="1" ht="60" customHeight="1" x14ac:dyDescent="0.25">
      <c r="A60" s="57">
        <v>58</v>
      </c>
      <c r="B60" s="58" t="s">
        <v>295</v>
      </c>
      <c r="C60" s="58" t="s">
        <v>302</v>
      </c>
      <c r="D60" s="58" t="s">
        <v>7</v>
      </c>
      <c r="E60" s="58" t="s">
        <v>180</v>
      </c>
      <c r="F60" s="58" t="s">
        <v>320</v>
      </c>
      <c r="G60" s="58" t="s">
        <v>8</v>
      </c>
    </row>
    <row r="61" spans="1:7" s="59" customFormat="1" ht="60" customHeight="1" x14ac:dyDescent="0.25">
      <c r="A61" s="57">
        <v>59</v>
      </c>
      <c r="B61" s="58" t="s">
        <v>198</v>
      </c>
      <c r="C61" s="58" t="s">
        <v>199</v>
      </c>
      <c r="D61" s="58" t="s">
        <v>7</v>
      </c>
      <c r="E61" s="58" t="s">
        <v>180</v>
      </c>
      <c r="F61" s="58" t="s">
        <v>200</v>
      </c>
      <c r="G61" s="58" t="s">
        <v>8</v>
      </c>
    </row>
    <row r="62" spans="1:7" s="59" customFormat="1" ht="60" customHeight="1" x14ac:dyDescent="0.25">
      <c r="A62" s="57">
        <v>60</v>
      </c>
      <c r="B62" s="58" t="s">
        <v>198</v>
      </c>
      <c r="C62" s="58" t="s">
        <v>199</v>
      </c>
      <c r="D62" s="58" t="s">
        <v>41</v>
      </c>
      <c r="E62" s="58" t="s">
        <v>181</v>
      </c>
      <c r="F62" s="58" t="s">
        <v>201</v>
      </c>
      <c r="G62" s="58" t="s">
        <v>8</v>
      </c>
    </row>
    <row r="63" spans="1:7" s="59" customFormat="1" ht="60" customHeight="1" x14ac:dyDescent="0.25">
      <c r="A63" s="57">
        <v>61</v>
      </c>
      <c r="B63" s="58" t="s">
        <v>198</v>
      </c>
      <c r="C63" s="58" t="s">
        <v>199</v>
      </c>
      <c r="D63" s="58" t="s">
        <v>23</v>
      </c>
      <c r="E63" s="58" t="s">
        <v>180</v>
      </c>
      <c r="F63" s="58" t="s">
        <v>200</v>
      </c>
      <c r="G63" s="58" t="s">
        <v>8</v>
      </c>
    </row>
    <row r="64" spans="1:7" s="59" customFormat="1" ht="60" customHeight="1" x14ac:dyDescent="0.25">
      <c r="A64" s="57">
        <v>62</v>
      </c>
      <c r="B64" s="58" t="s">
        <v>476</v>
      </c>
      <c r="C64" s="58" t="s">
        <v>346</v>
      </c>
      <c r="D64" s="58" t="s">
        <v>431</v>
      </c>
      <c r="E64" s="58" t="s">
        <v>181</v>
      </c>
      <c r="F64" s="58" t="s">
        <v>453</v>
      </c>
      <c r="G64" s="58" t="s">
        <v>6</v>
      </c>
    </row>
    <row r="65" spans="1:7" s="59" customFormat="1" ht="60" customHeight="1" x14ac:dyDescent="0.25">
      <c r="A65" s="57">
        <v>63</v>
      </c>
      <c r="B65" s="58" t="s">
        <v>476</v>
      </c>
      <c r="C65" s="58" t="s">
        <v>346</v>
      </c>
      <c r="D65" s="58" t="s">
        <v>355</v>
      </c>
      <c r="E65" s="58" t="s">
        <v>180</v>
      </c>
      <c r="F65" s="58" t="s">
        <v>382</v>
      </c>
      <c r="G65" s="58" t="s">
        <v>8</v>
      </c>
    </row>
    <row r="66" spans="1:7" s="59" customFormat="1" ht="60" customHeight="1" x14ac:dyDescent="0.25">
      <c r="A66" s="57">
        <v>64</v>
      </c>
      <c r="B66" s="58" t="s">
        <v>162</v>
      </c>
      <c r="C66" s="58" t="s">
        <v>166</v>
      </c>
      <c r="D66" s="58" t="s">
        <v>7</v>
      </c>
      <c r="E66" s="58" t="s">
        <v>180</v>
      </c>
      <c r="F66" s="58" t="s">
        <v>197</v>
      </c>
      <c r="G66" s="58" t="s">
        <v>8</v>
      </c>
    </row>
    <row r="67" spans="1:7" s="59" customFormat="1" ht="60" customHeight="1" x14ac:dyDescent="0.25">
      <c r="A67" s="57">
        <v>65</v>
      </c>
      <c r="B67" s="58" t="s">
        <v>224</v>
      </c>
      <c r="C67" s="58" t="s">
        <v>226</v>
      </c>
      <c r="D67" s="58" t="s">
        <v>360</v>
      </c>
      <c r="E67" s="58" t="s">
        <v>374</v>
      </c>
      <c r="F67" s="58" t="s">
        <v>389</v>
      </c>
      <c r="G67" s="58" t="s">
        <v>8</v>
      </c>
    </row>
    <row r="68" spans="1:7" s="59" customFormat="1" ht="60" customHeight="1" x14ac:dyDescent="0.25">
      <c r="A68" s="57">
        <v>66</v>
      </c>
      <c r="B68" s="58" t="s">
        <v>224</v>
      </c>
      <c r="C68" s="58" t="s">
        <v>226</v>
      </c>
      <c r="D68" s="58" t="s">
        <v>33</v>
      </c>
      <c r="E68" s="58" t="s">
        <v>180</v>
      </c>
      <c r="F68" s="58" t="s">
        <v>292</v>
      </c>
      <c r="G68" s="58" t="s">
        <v>8</v>
      </c>
    </row>
    <row r="69" spans="1:7" s="59" customFormat="1" ht="60" customHeight="1" x14ac:dyDescent="0.25">
      <c r="A69" s="57">
        <v>67</v>
      </c>
      <c r="B69" s="58" t="s">
        <v>407</v>
      </c>
      <c r="C69" s="58" t="s">
        <v>418</v>
      </c>
      <c r="D69" s="58" t="s">
        <v>267</v>
      </c>
      <c r="E69" s="58" t="s">
        <v>443</v>
      </c>
      <c r="F69" s="58" t="s">
        <v>47</v>
      </c>
      <c r="G69" s="58" t="s">
        <v>8</v>
      </c>
    </row>
    <row r="70" spans="1:7" s="59" customFormat="1" ht="60" customHeight="1" x14ac:dyDescent="0.25">
      <c r="A70" s="57">
        <v>68</v>
      </c>
      <c r="B70" s="58" t="s">
        <v>407</v>
      </c>
      <c r="C70" s="58" t="s">
        <v>418</v>
      </c>
      <c r="D70" s="58" t="s">
        <v>432</v>
      </c>
      <c r="E70" s="58" t="s">
        <v>181</v>
      </c>
      <c r="F70" s="58" t="s">
        <v>294</v>
      </c>
      <c r="G70" s="58" t="s">
        <v>8</v>
      </c>
    </row>
    <row r="71" spans="1:7" s="59" customFormat="1" ht="60" customHeight="1" x14ac:dyDescent="0.25">
      <c r="A71" s="57">
        <v>69</v>
      </c>
      <c r="B71" s="58" t="s">
        <v>407</v>
      </c>
      <c r="C71" s="58" t="s">
        <v>418</v>
      </c>
      <c r="D71" s="58" t="s">
        <v>433</v>
      </c>
      <c r="E71" s="58" t="s">
        <v>181</v>
      </c>
      <c r="F71" s="58" t="s">
        <v>294</v>
      </c>
      <c r="G71" s="58" t="s">
        <v>8</v>
      </c>
    </row>
    <row r="72" spans="1:7" s="59" customFormat="1" ht="60" customHeight="1" x14ac:dyDescent="0.25">
      <c r="A72" s="57">
        <v>70</v>
      </c>
      <c r="B72" s="58" t="s">
        <v>407</v>
      </c>
      <c r="C72" s="58" t="s">
        <v>418</v>
      </c>
      <c r="D72" s="58" t="s">
        <v>434</v>
      </c>
      <c r="E72" s="58" t="s">
        <v>181</v>
      </c>
      <c r="F72" s="58" t="s">
        <v>34</v>
      </c>
      <c r="G72" s="58" t="s">
        <v>8</v>
      </c>
    </row>
    <row r="73" spans="1:7" s="59" customFormat="1" ht="60" customHeight="1" x14ac:dyDescent="0.25">
      <c r="A73" s="57">
        <v>71</v>
      </c>
      <c r="B73" s="58" t="s">
        <v>157</v>
      </c>
      <c r="C73" s="58" t="s">
        <v>168</v>
      </c>
      <c r="D73" s="58" t="s">
        <v>33</v>
      </c>
      <c r="E73" s="58" t="s">
        <v>318</v>
      </c>
      <c r="F73" s="58" t="s">
        <v>454</v>
      </c>
      <c r="G73" s="58" t="s">
        <v>8</v>
      </c>
    </row>
    <row r="74" spans="1:7" s="59" customFormat="1" ht="60" customHeight="1" x14ac:dyDescent="0.25">
      <c r="A74" s="57">
        <v>72</v>
      </c>
      <c r="B74" s="58" t="s">
        <v>157</v>
      </c>
      <c r="C74" s="58" t="s">
        <v>168</v>
      </c>
      <c r="D74" s="58" t="s">
        <v>171</v>
      </c>
      <c r="E74" s="58" t="s">
        <v>194</v>
      </c>
      <c r="F74" s="58" t="s">
        <v>156</v>
      </c>
      <c r="G74" s="58" t="s">
        <v>8</v>
      </c>
    </row>
    <row r="75" spans="1:7" s="59" customFormat="1" ht="60" customHeight="1" x14ac:dyDescent="0.25">
      <c r="A75" s="57">
        <v>73</v>
      </c>
      <c r="B75" s="58" t="s">
        <v>157</v>
      </c>
      <c r="C75" s="58" t="s">
        <v>168</v>
      </c>
      <c r="D75" s="58" t="s">
        <v>35</v>
      </c>
      <c r="E75" s="58" t="s">
        <v>181</v>
      </c>
      <c r="F75" s="58" t="s">
        <v>28</v>
      </c>
      <c r="G75" s="58" t="s">
        <v>8</v>
      </c>
    </row>
    <row r="76" spans="1:7" s="59" customFormat="1" ht="60" customHeight="1" x14ac:dyDescent="0.25">
      <c r="A76" s="57">
        <v>74</v>
      </c>
      <c r="B76" s="58" t="s">
        <v>157</v>
      </c>
      <c r="C76" s="58" t="s">
        <v>168</v>
      </c>
      <c r="D76" s="58" t="s">
        <v>7</v>
      </c>
      <c r="E76" s="58" t="s">
        <v>379</v>
      </c>
      <c r="F76" s="58" t="s">
        <v>396</v>
      </c>
      <c r="G76" s="58" t="s">
        <v>8</v>
      </c>
    </row>
    <row r="77" spans="1:7" s="59" customFormat="1" ht="60" customHeight="1" x14ac:dyDescent="0.25">
      <c r="A77" s="57">
        <v>75</v>
      </c>
      <c r="B77" s="58" t="s">
        <v>157</v>
      </c>
      <c r="C77" s="58" t="s">
        <v>168</v>
      </c>
      <c r="D77" s="58" t="s">
        <v>368</v>
      </c>
      <c r="E77" s="58" t="s">
        <v>181</v>
      </c>
      <c r="F77" s="58" t="s">
        <v>397</v>
      </c>
      <c r="G77" s="58" t="s">
        <v>8</v>
      </c>
    </row>
    <row r="78" spans="1:7" s="59" customFormat="1" ht="60" customHeight="1" x14ac:dyDescent="0.25">
      <c r="A78" s="57">
        <v>76</v>
      </c>
      <c r="B78" s="58" t="s">
        <v>344</v>
      </c>
      <c r="C78" s="58" t="s">
        <v>352</v>
      </c>
      <c r="D78" s="58" t="s">
        <v>371</v>
      </c>
      <c r="E78" s="58" t="s">
        <v>181</v>
      </c>
      <c r="F78" s="58" t="s">
        <v>11</v>
      </c>
      <c r="G78" s="58" t="s">
        <v>13</v>
      </c>
    </row>
    <row r="79" spans="1:7" s="59" customFormat="1" ht="60" customHeight="1" x14ac:dyDescent="0.25">
      <c r="A79" s="57">
        <v>77</v>
      </c>
      <c r="B79" s="58" t="s">
        <v>344</v>
      </c>
      <c r="C79" s="58" t="s">
        <v>352</v>
      </c>
      <c r="D79" s="58" t="s">
        <v>14</v>
      </c>
      <c r="E79" s="58" t="s">
        <v>181</v>
      </c>
      <c r="F79" s="58" t="s">
        <v>183</v>
      </c>
      <c r="G79" s="58" t="s">
        <v>13</v>
      </c>
    </row>
    <row r="80" spans="1:7" s="59" customFormat="1" ht="60" customHeight="1" x14ac:dyDescent="0.25">
      <c r="A80" s="57">
        <v>78</v>
      </c>
      <c r="B80" s="58" t="s">
        <v>344</v>
      </c>
      <c r="C80" s="58" t="s">
        <v>352</v>
      </c>
      <c r="D80" s="58" t="s">
        <v>369</v>
      </c>
      <c r="E80" s="58" t="s">
        <v>181</v>
      </c>
      <c r="F80" s="58" t="s">
        <v>11</v>
      </c>
      <c r="G80" s="58" t="s">
        <v>13</v>
      </c>
    </row>
    <row r="81" spans="1:7" s="59" customFormat="1" ht="60" customHeight="1" x14ac:dyDescent="0.25">
      <c r="A81" s="57">
        <v>79</v>
      </c>
      <c r="B81" s="58" t="s">
        <v>344</v>
      </c>
      <c r="C81" s="58" t="s">
        <v>352</v>
      </c>
      <c r="D81" s="58" t="s">
        <v>371</v>
      </c>
      <c r="E81" s="58" t="s">
        <v>181</v>
      </c>
      <c r="F81" s="58" t="s">
        <v>11</v>
      </c>
      <c r="G81" s="58" t="s">
        <v>13</v>
      </c>
    </row>
    <row r="82" spans="1:7" s="59" customFormat="1" ht="60" customHeight="1" x14ac:dyDescent="0.25">
      <c r="A82" s="57">
        <v>80</v>
      </c>
      <c r="B82" s="58" t="s">
        <v>344</v>
      </c>
      <c r="C82" s="58" t="s">
        <v>352</v>
      </c>
      <c r="D82" s="58" t="s">
        <v>369</v>
      </c>
      <c r="E82" s="58" t="s">
        <v>181</v>
      </c>
      <c r="F82" s="58" t="s">
        <v>11</v>
      </c>
      <c r="G82" s="58" t="s">
        <v>13</v>
      </c>
    </row>
    <row r="83" spans="1:7" s="59" customFormat="1" ht="60" customHeight="1" x14ac:dyDescent="0.25">
      <c r="A83" s="57">
        <v>81</v>
      </c>
      <c r="B83" s="58" t="s">
        <v>344</v>
      </c>
      <c r="C83" s="58" t="s">
        <v>352</v>
      </c>
      <c r="D83" s="58" t="s">
        <v>14</v>
      </c>
      <c r="E83" s="58" t="s">
        <v>181</v>
      </c>
      <c r="F83" s="58" t="s">
        <v>11</v>
      </c>
      <c r="G83" s="58" t="s">
        <v>13</v>
      </c>
    </row>
    <row r="84" spans="1:7" s="59" customFormat="1" ht="60" customHeight="1" x14ac:dyDescent="0.25">
      <c r="A84" s="57">
        <v>82</v>
      </c>
      <c r="B84" s="58" t="s">
        <v>344</v>
      </c>
      <c r="C84" s="58" t="s">
        <v>352</v>
      </c>
      <c r="D84" s="58" t="s">
        <v>369</v>
      </c>
      <c r="E84" s="58" t="s">
        <v>181</v>
      </c>
      <c r="F84" s="58" t="s">
        <v>11</v>
      </c>
      <c r="G84" s="58" t="s">
        <v>13</v>
      </c>
    </row>
    <row r="85" spans="1:7" s="59" customFormat="1" ht="60" customHeight="1" x14ac:dyDescent="0.25">
      <c r="A85" s="57">
        <v>83</v>
      </c>
      <c r="B85" s="58" t="s">
        <v>344</v>
      </c>
      <c r="C85" s="58" t="s">
        <v>352</v>
      </c>
      <c r="D85" s="58" t="s">
        <v>369</v>
      </c>
      <c r="E85" s="58" t="s">
        <v>181</v>
      </c>
      <c r="F85" s="58" t="s">
        <v>11</v>
      </c>
      <c r="G85" s="58" t="s">
        <v>13</v>
      </c>
    </row>
    <row r="86" spans="1:7" s="59" customFormat="1" ht="60" customHeight="1" x14ac:dyDescent="0.25">
      <c r="A86" s="57">
        <v>84</v>
      </c>
      <c r="B86" s="58" t="s">
        <v>344</v>
      </c>
      <c r="C86" s="58" t="s">
        <v>352</v>
      </c>
      <c r="D86" s="58" t="s">
        <v>369</v>
      </c>
      <c r="E86" s="58" t="s">
        <v>181</v>
      </c>
      <c r="F86" s="58" t="s">
        <v>11</v>
      </c>
      <c r="G86" s="58" t="s">
        <v>13</v>
      </c>
    </row>
    <row r="87" spans="1:7" s="59" customFormat="1" ht="60" customHeight="1" x14ac:dyDescent="0.25">
      <c r="A87" s="57">
        <v>85</v>
      </c>
      <c r="B87" s="58" t="s">
        <v>344</v>
      </c>
      <c r="C87" s="58" t="s">
        <v>352</v>
      </c>
      <c r="D87" s="58" t="s">
        <v>369</v>
      </c>
      <c r="E87" s="58" t="s">
        <v>181</v>
      </c>
      <c r="F87" s="58" t="s">
        <v>11</v>
      </c>
      <c r="G87" s="58" t="s">
        <v>13</v>
      </c>
    </row>
    <row r="88" spans="1:7" s="59" customFormat="1" ht="60" customHeight="1" x14ac:dyDescent="0.25">
      <c r="A88" s="57">
        <v>86</v>
      </c>
      <c r="B88" s="58" t="s">
        <v>344</v>
      </c>
      <c r="C88" s="58" t="s">
        <v>352</v>
      </c>
      <c r="D88" s="58" t="s">
        <v>14</v>
      </c>
      <c r="E88" s="58" t="s">
        <v>181</v>
      </c>
      <c r="F88" s="58" t="s">
        <v>11</v>
      </c>
      <c r="G88" s="58" t="s">
        <v>13</v>
      </c>
    </row>
    <row r="89" spans="1:7" s="59" customFormat="1" ht="60" customHeight="1" x14ac:dyDescent="0.25">
      <c r="A89" s="57">
        <v>87</v>
      </c>
      <c r="B89" s="58" t="s">
        <v>344</v>
      </c>
      <c r="C89" s="58" t="s">
        <v>352</v>
      </c>
      <c r="D89" s="58" t="s">
        <v>369</v>
      </c>
      <c r="E89" s="58" t="s">
        <v>181</v>
      </c>
      <c r="F89" s="58" t="s">
        <v>11</v>
      </c>
      <c r="G89" s="58" t="s">
        <v>13</v>
      </c>
    </row>
    <row r="90" spans="1:7" s="59" customFormat="1" ht="60" customHeight="1" x14ac:dyDescent="0.25">
      <c r="A90" s="57">
        <v>88</v>
      </c>
      <c r="B90" s="58" t="s">
        <v>344</v>
      </c>
      <c r="C90" s="58" t="s">
        <v>352</v>
      </c>
      <c r="D90" s="58" t="s">
        <v>14</v>
      </c>
      <c r="E90" s="58" t="s">
        <v>181</v>
      </c>
      <c r="F90" s="58" t="s">
        <v>11</v>
      </c>
      <c r="G90" s="58" t="s">
        <v>13</v>
      </c>
    </row>
    <row r="91" spans="1:7" s="59" customFormat="1" ht="60" customHeight="1" x14ac:dyDescent="0.25">
      <c r="A91" s="57">
        <v>89</v>
      </c>
      <c r="B91" s="58" t="s">
        <v>344</v>
      </c>
      <c r="C91" s="58" t="s">
        <v>352</v>
      </c>
      <c r="D91" s="58" t="s">
        <v>369</v>
      </c>
      <c r="E91" s="58" t="s">
        <v>181</v>
      </c>
      <c r="F91" s="58" t="s">
        <v>11</v>
      </c>
      <c r="G91" s="58" t="s">
        <v>13</v>
      </c>
    </row>
    <row r="92" spans="1:7" s="59" customFormat="1" ht="60" customHeight="1" x14ac:dyDescent="0.25">
      <c r="A92" s="57">
        <v>90</v>
      </c>
      <c r="B92" s="58" t="s">
        <v>344</v>
      </c>
      <c r="C92" s="58" t="s">
        <v>352</v>
      </c>
      <c r="D92" s="58" t="s">
        <v>14</v>
      </c>
      <c r="E92" s="58" t="s">
        <v>181</v>
      </c>
      <c r="F92" s="58" t="s">
        <v>11</v>
      </c>
      <c r="G92" s="58" t="s">
        <v>13</v>
      </c>
    </row>
    <row r="93" spans="1:7" s="59" customFormat="1" ht="60" customHeight="1" x14ac:dyDescent="0.25">
      <c r="A93" s="57">
        <v>91</v>
      </c>
      <c r="B93" s="58" t="s">
        <v>344</v>
      </c>
      <c r="C93" s="58" t="s">
        <v>352</v>
      </c>
      <c r="D93" s="58" t="s">
        <v>240</v>
      </c>
      <c r="E93" s="58" t="s">
        <v>180</v>
      </c>
      <c r="F93" s="58" t="s">
        <v>11</v>
      </c>
      <c r="G93" s="58" t="s">
        <v>6</v>
      </c>
    </row>
    <row r="94" spans="1:7" s="59" customFormat="1" ht="60" customHeight="1" x14ac:dyDescent="0.25">
      <c r="A94" s="57">
        <v>92</v>
      </c>
      <c r="B94" s="58" t="s">
        <v>344</v>
      </c>
      <c r="C94" s="58" t="s">
        <v>352</v>
      </c>
      <c r="D94" s="58" t="s">
        <v>240</v>
      </c>
      <c r="E94" s="58" t="s">
        <v>180</v>
      </c>
      <c r="F94" s="58" t="s">
        <v>11</v>
      </c>
      <c r="G94" s="58" t="s">
        <v>6</v>
      </c>
    </row>
    <row r="95" spans="1:7" s="59" customFormat="1" ht="60" customHeight="1" x14ac:dyDescent="0.25">
      <c r="A95" s="57">
        <v>93</v>
      </c>
      <c r="B95" s="58" t="s">
        <v>344</v>
      </c>
      <c r="C95" s="58" t="s">
        <v>352</v>
      </c>
      <c r="D95" s="58" t="s">
        <v>370</v>
      </c>
      <c r="E95" s="58" t="s">
        <v>181</v>
      </c>
      <c r="F95" s="58">
        <v>900000</v>
      </c>
      <c r="G95" s="58" t="s">
        <v>6</v>
      </c>
    </row>
    <row r="96" spans="1:7" s="52" customFormat="1" ht="60" customHeight="1" x14ac:dyDescent="0.3">
      <c r="A96" s="57">
        <v>94</v>
      </c>
      <c r="B96" s="58" t="s">
        <v>184</v>
      </c>
      <c r="C96" s="58" t="s">
        <v>185</v>
      </c>
      <c r="D96" s="58" t="s">
        <v>186</v>
      </c>
      <c r="E96" s="58" t="s">
        <v>180</v>
      </c>
      <c r="F96" s="58" t="s">
        <v>25</v>
      </c>
      <c r="G96" s="58" t="s">
        <v>8</v>
      </c>
    </row>
    <row r="97" spans="1:7" s="52" customFormat="1" ht="60" customHeight="1" x14ac:dyDescent="0.3">
      <c r="A97" s="57">
        <v>95</v>
      </c>
      <c r="B97" s="58" t="s">
        <v>249</v>
      </c>
      <c r="C97" s="58" t="s">
        <v>247</v>
      </c>
      <c r="D97" s="58" t="s">
        <v>266</v>
      </c>
      <c r="E97" s="58" t="s">
        <v>270</v>
      </c>
      <c r="F97" s="58" t="s">
        <v>291</v>
      </c>
      <c r="G97" s="58" t="s">
        <v>8</v>
      </c>
    </row>
    <row r="98" spans="1:7" s="52" customFormat="1" ht="60" customHeight="1" x14ac:dyDescent="0.3">
      <c r="A98" s="57">
        <v>96</v>
      </c>
      <c r="B98" s="58" t="s">
        <v>249</v>
      </c>
      <c r="C98" s="58" t="s">
        <v>247</v>
      </c>
      <c r="D98" s="58" t="s">
        <v>250</v>
      </c>
      <c r="E98" s="58" t="s">
        <v>189</v>
      </c>
      <c r="F98" s="58" t="s">
        <v>252</v>
      </c>
      <c r="G98" s="58" t="s">
        <v>8</v>
      </c>
    </row>
    <row r="99" spans="1:7" s="52" customFormat="1" ht="60" customHeight="1" x14ac:dyDescent="0.3">
      <c r="A99" s="57">
        <v>97</v>
      </c>
      <c r="B99" s="58" t="s">
        <v>75</v>
      </c>
      <c r="C99" s="58" t="s">
        <v>76</v>
      </c>
      <c r="D99" s="58" t="s">
        <v>33</v>
      </c>
      <c r="E99" s="58" t="s">
        <v>182</v>
      </c>
      <c r="F99" s="58" t="s">
        <v>381</v>
      </c>
      <c r="G99" s="58" t="s">
        <v>8</v>
      </c>
    </row>
    <row r="100" spans="1:7" s="52" customFormat="1" ht="60" customHeight="1" x14ac:dyDescent="0.3">
      <c r="A100" s="57">
        <v>98</v>
      </c>
      <c r="B100" s="58" t="s">
        <v>340</v>
      </c>
      <c r="C100" s="58" t="s">
        <v>347</v>
      </c>
      <c r="D100" s="58" t="s">
        <v>33</v>
      </c>
      <c r="E100" s="58" t="s">
        <v>180</v>
      </c>
      <c r="F100" s="58" t="s">
        <v>386</v>
      </c>
      <c r="G100" s="58" t="s">
        <v>8</v>
      </c>
    </row>
    <row r="101" spans="1:7" s="52" customFormat="1" ht="60" customHeight="1" x14ac:dyDescent="0.3">
      <c r="A101" s="57">
        <v>99</v>
      </c>
      <c r="B101" s="58" t="s">
        <v>340</v>
      </c>
      <c r="C101" s="58" t="s">
        <v>347</v>
      </c>
      <c r="D101" s="58" t="s">
        <v>33</v>
      </c>
      <c r="E101" s="58" t="s">
        <v>180</v>
      </c>
      <c r="F101" s="58" t="s">
        <v>386</v>
      </c>
      <c r="G101" s="58" t="s">
        <v>8</v>
      </c>
    </row>
    <row r="102" spans="1:7" s="52" customFormat="1" ht="60" customHeight="1" x14ac:dyDescent="0.3">
      <c r="A102" s="57">
        <v>100</v>
      </c>
      <c r="B102" s="58" t="s">
        <v>45</v>
      </c>
      <c r="C102" s="58" t="s">
        <v>46</v>
      </c>
      <c r="D102" s="58" t="s">
        <v>7</v>
      </c>
      <c r="E102" s="58" t="s">
        <v>180</v>
      </c>
      <c r="F102" s="58" t="s">
        <v>325</v>
      </c>
      <c r="G102" s="58" t="s">
        <v>8</v>
      </c>
    </row>
    <row r="103" spans="1:7" s="52" customFormat="1" ht="60" customHeight="1" x14ac:dyDescent="0.3">
      <c r="A103" s="57">
        <v>101</v>
      </c>
      <c r="B103" s="58" t="s">
        <v>45</v>
      </c>
      <c r="C103" s="58" t="s">
        <v>46</v>
      </c>
      <c r="D103" s="58" t="s">
        <v>49</v>
      </c>
      <c r="E103" s="58" t="s">
        <v>181</v>
      </c>
      <c r="F103" s="58" t="s">
        <v>50</v>
      </c>
      <c r="G103" s="58" t="s">
        <v>8</v>
      </c>
    </row>
    <row r="104" spans="1:7" s="52" customFormat="1" ht="60" customHeight="1" x14ac:dyDescent="0.3">
      <c r="A104" s="57">
        <v>102</v>
      </c>
      <c r="B104" s="58" t="s">
        <v>408</v>
      </c>
      <c r="C104" s="58" t="s">
        <v>419</v>
      </c>
      <c r="D104" s="58" t="s">
        <v>41</v>
      </c>
      <c r="E104" s="58" t="s">
        <v>181</v>
      </c>
      <c r="F104" s="58" t="s">
        <v>455</v>
      </c>
      <c r="G104" s="58" t="s">
        <v>8</v>
      </c>
    </row>
    <row r="105" spans="1:7" s="52" customFormat="1" ht="60" customHeight="1" x14ac:dyDescent="0.3">
      <c r="A105" s="57">
        <v>103</v>
      </c>
      <c r="B105" s="58" t="s">
        <v>253</v>
      </c>
      <c r="C105" s="58" t="s">
        <v>254</v>
      </c>
      <c r="D105" s="58" t="s">
        <v>257</v>
      </c>
      <c r="E105" s="58" t="s">
        <v>181</v>
      </c>
      <c r="F105" s="58" t="s">
        <v>272</v>
      </c>
      <c r="G105" s="58" t="s">
        <v>8</v>
      </c>
    </row>
    <row r="106" spans="1:7" s="52" customFormat="1" ht="60" customHeight="1" x14ac:dyDescent="0.3">
      <c r="A106" s="57">
        <v>104</v>
      </c>
      <c r="B106" s="58" t="s">
        <v>253</v>
      </c>
      <c r="C106" s="58" t="s">
        <v>254</v>
      </c>
      <c r="D106" s="58" t="s">
        <v>257</v>
      </c>
      <c r="E106" s="58" t="s">
        <v>180</v>
      </c>
      <c r="F106" s="58" t="s">
        <v>456</v>
      </c>
      <c r="G106" s="58" t="s">
        <v>8</v>
      </c>
    </row>
    <row r="107" spans="1:7" s="52" customFormat="1" ht="60" customHeight="1" x14ac:dyDescent="0.3">
      <c r="A107" s="57">
        <v>105</v>
      </c>
      <c r="B107" s="58" t="s">
        <v>253</v>
      </c>
      <c r="C107" s="58" t="s">
        <v>254</v>
      </c>
      <c r="D107" s="58" t="s">
        <v>256</v>
      </c>
      <c r="E107" s="58" t="s">
        <v>180</v>
      </c>
      <c r="F107" s="58" t="s">
        <v>284</v>
      </c>
      <c r="G107" s="58" t="s">
        <v>8</v>
      </c>
    </row>
    <row r="108" spans="1:7" s="52" customFormat="1" ht="60" customHeight="1" x14ac:dyDescent="0.3">
      <c r="A108" s="57">
        <v>106</v>
      </c>
      <c r="B108" s="58" t="s">
        <v>253</v>
      </c>
      <c r="C108" s="58" t="s">
        <v>254</v>
      </c>
      <c r="D108" s="58" t="s">
        <v>257</v>
      </c>
      <c r="E108" s="58" t="s">
        <v>181</v>
      </c>
      <c r="F108" s="58" t="s">
        <v>277</v>
      </c>
      <c r="G108" s="58" t="s">
        <v>8</v>
      </c>
    </row>
    <row r="109" spans="1:7" s="52" customFormat="1" ht="60" customHeight="1" x14ac:dyDescent="0.3">
      <c r="A109" s="57">
        <v>107</v>
      </c>
      <c r="B109" s="58" t="s">
        <v>253</v>
      </c>
      <c r="C109" s="58" t="s">
        <v>254</v>
      </c>
      <c r="D109" s="58" t="s">
        <v>257</v>
      </c>
      <c r="E109" s="58" t="s">
        <v>181</v>
      </c>
      <c r="F109" s="58" t="s">
        <v>457</v>
      </c>
      <c r="G109" s="58" t="s">
        <v>8</v>
      </c>
    </row>
    <row r="110" spans="1:7" s="52" customFormat="1" ht="60" customHeight="1" x14ac:dyDescent="0.3">
      <c r="A110" s="57">
        <v>108</v>
      </c>
      <c r="B110" s="58" t="s">
        <v>253</v>
      </c>
      <c r="C110" s="58" t="s">
        <v>254</v>
      </c>
      <c r="D110" s="58" t="s">
        <v>262</v>
      </c>
      <c r="E110" s="58" t="s">
        <v>181</v>
      </c>
      <c r="F110" s="58" t="s">
        <v>279</v>
      </c>
      <c r="G110" s="58" t="s">
        <v>8</v>
      </c>
    </row>
    <row r="111" spans="1:7" s="52" customFormat="1" ht="60" customHeight="1" x14ac:dyDescent="0.3">
      <c r="A111" s="57">
        <v>109</v>
      </c>
      <c r="B111" s="58" t="s">
        <v>253</v>
      </c>
      <c r="C111" s="58" t="s">
        <v>254</v>
      </c>
      <c r="D111" s="58" t="s">
        <v>257</v>
      </c>
      <c r="E111" s="58" t="s">
        <v>181</v>
      </c>
      <c r="F111" s="58" t="s">
        <v>281</v>
      </c>
      <c r="G111" s="58" t="s">
        <v>8</v>
      </c>
    </row>
    <row r="112" spans="1:7" s="52" customFormat="1" ht="60" customHeight="1" x14ac:dyDescent="0.3">
      <c r="A112" s="57">
        <v>110</v>
      </c>
      <c r="B112" s="58" t="s">
        <v>253</v>
      </c>
      <c r="C112" s="58" t="s">
        <v>254</v>
      </c>
      <c r="D112" s="58" t="s">
        <v>257</v>
      </c>
      <c r="E112" s="58" t="s">
        <v>180</v>
      </c>
      <c r="F112" s="58" t="s">
        <v>275</v>
      </c>
      <c r="G112" s="58" t="s">
        <v>8</v>
      </c>
    </row>
    <row r="113" spans="1:7" s="52" customFormat="1" ht="60" customHeight="1" x14ac:dyDescent="0.3">
      <c r="A113" s="57">
        <v>111</v>
      </c>
      <c r="B113" s="58" t="s">
        <v>253</v>
      </c>
      <c r="C113" s="58" t="s">
        <v>254</v>
      </c>
      <c r="D113" s="58" t="s">
        <v>435</v>
      </c>
      <c r="E113" s="58" t="s">
        <v>182</v>
      </c>
      <c r="F113" s="58" t="s">
        <v>47</v>
      </c>
      <c r="G113" s="58" t="s">
        <v>13</v>
      </c>
    </row>
    <row r="114" spans="1:7" s="52" customFormat="1" ht="60" customHeight="1" x14ac:dyDescent="0.3">
      <c r="A114" s="57">
        <v>112</v>
      </c>
      <c r="B114" s="58" t="s">
        <v>253</v>
      </c>
      <c r="C114" s="58" t="s">
        <v>254</v>
      </c>
      <c r="D114" s="58" t="s">
        <v>256</v>
      </c>
      <c r="E114" s="58" t="s">
        <v>180</v>
      </c>
      <c r="F114" s="58" t="s">
        <v>284</v>
      </c>
      <c r="G114" s="58" t="s">
        <v>8</v>
      </c>
    </row>
    <row r="115" spans="1:7" s="52" customFormat="1" ht="60" customHeight="1" x14ac:dyDescent="0.3">
      <c r="A115" s="57">
        <v>113</v>
      </c>
      <c r="B115" s="58" t="s">
        <v>253</v>
      </c>
      <c r="C115" s="58" t="s">
        <v>254</v>
      </c>
      <c r="D115" s="58" t="s">
        <v>257</v>
      </c>
      <c r="E115" s="58" t="s">
        <v>181</v>
      </c>
      <c r="F115" s="58" t="s">
        <v>272</v>
      </c>
      <c r="G115" s="58" t="s">
        <v>8</v>
      </c>
    </row>
    <row r="116" spans="1:7" s="52" customFormat="1" ht="60" customHeight="1" x14ac:dyDescent="0.3">
      <c r="A116" s="57">
        <v>114</v>
      </c>
      <c r="B116" s="58" t="s">
        <v>253</v>
      </c>
      <c r="C116" s="58" t="s">
        <v>254</v>
      </c>
      <c r="D116" s="58" t="s">
        <v>257</v>
      </c>
      <c r="E116" s="58" t="s">
        <v>181</v>
      </c>
      <c r="F116" s="58" t="s">
        <v>272</v>
      </c>
      <c r="G116" s="58" t="s">
        <v>8</v>
      </c>
    </row>
    <row r="117" spans="1:7" s="52" customFormat="1" ht="60" customHeight="1" x14ac:dyDescent="0.3">
      <c r="A117" s="57">
        <v>115</v>
      </c>
      <c r="B117" s="58" t="s">
        <v>253</v>
      </c>
      <c r="C117" s="58" t="s">
        <v>254</v>
      </c>
      <c r="D117" s="58" t="s">
        <v>257</v>
      </c>
      <c r="E117" s="58" t="s">
        <v>181</v>
      </c>
      <c r="F117" s="58" t="s">
        <v>400</v>
      </c>
      <c r="G117" s="58" t="s">
        <v>8</v>
      </c>
    </row>
    <row r="118" spans="1:7" s="52" customFormat="1" ht="60" customHeight="1" x14ac:dyDescent="0.3">
      <c r="A118" s="57">
        <v>116</v>
      </c>
      <c r="B118" s="58" t="s">
        <v>253</v>
      </c>
      <c r="C118" s="58" t="s">
        <v>254</v>
      </c>
      <c r="D118" s="58" t="s">
        <v>257</v>
      </c>
      <c r="E118" s="58" t="s">
        <v>181</v>
      </c>
      <c r="F118" s="58" t="s">
        <v>272</v>
      </c>
      <c r="G118" s="58" t="s">
        <v>8</v>
      </c>
    </row>
    <row r="119" spans="1:7" s="52" customFormat="1" ht="60" customHeight="1" x14ac:dyDescent="0.3">
      <c r="A119" s="57">
        <v>117</v>
      </c>
      <c r="B119" s="58" t="s">
        <v>253</v>
      </c>
      <c r="C119" s="58" t="s">
        <v>254</v>
      </c>
      <c r="D119" s="58" t="s">
        <v>257</v>
      </c>
      <c r="E119" s="58" t="s">
        <v>181</v>
      </c>
      <c r="F119" s="58" t="s">
        <v>272</v>
      </c>
      <c r="G119" s="58" t="s">
        <v>8</v>
      </c>
    </row>
    <row r="120" spans="1:7" s="52" customFormat="1" ht="60" customHeight="1" x14ac:dyDescent="0.3">
      <c r="A120" s="57">
        <v>118</v>
      </c>
      <c r="B120" s="58" t="s">
        <v>253</v>
      </c>
      <c r="C120" s="58" t="s">
        <v>254</v>
      </c>
      <c r="D120" s="58" t="s">
        <v>257</v>
      </c>
      <c r="E120" s="58" t="s">
        <v>181</v>
      </c>
      <c r="F120" s="58" t="s">
        <v>281</v>
      </c>
      <c r="G120" s="58" t="s">
        <v>8</v>
      </c>
    </row>
    <row r="121" spans="1:7" s="52" customFormat="1" ht="60" customHeight="1" x14ac:dyDescent="0.3">
      <c r="A121" s="57">
        <v>119</v>
      </c>
      <c r="B121" s="58" t="s">
        <v>253</v>
      </c>
      <c r="C121" s="58" t="s">
        <v>254</v>
      </c>
      <c r="D121" s="58" t="s">
        <v>259</v>
      </c>
      <c r="E121" s="58" t="s">
        <v>180</v>
      </c>
      <c r="F121" s="58" t="s">
        <v>273</v>
      </c>
      <c r="G121" s="58" t="s">
        <v>13</v>
      </c>
    </row>
    <row r="122" spans="1:7" s="52" customFormat="1" ht="60" customHeight="1" x14ac:dyDescent="0.3">
      <c r="A122" s="57">
        <v>120</v>
      </c>
      <c r="B122" s="58" t="s">
        <v>253</v>
      </c>
      <c r="C122" s="58" t="s">
        <v>254</v>
      </c>
      <c r="D122" s="58" t="s">
        <v>257</v>
      </c>
      <c r="E122" s="58" t="s">
        <v>181</v>
      </c>
      <c r="F122" s="58" t="s">
        <v>272</v>
      </c>
      <c r="G122" s="58" t="s">
        <v>8</v>
      </c>
    </row>
    <row r="123" spans="1:7" s="52" customFormat="1" ht="60" customHeight="1" x14ac:dyDescent="0.3">
      <c r="A123" s="57">
        <v>121</v>
      </c>
      <c r="B123" s="58" t="s">
        <v>253</v>
      </c>
      <c r="C123" s="58" t="s">
        <v>254</v>
      </c>
      <c r="D123" s="58" t="s">
        <v>256</v>
      </c>
      <c r="E123" s="58" t="s">
        <v>181</v>
      </c>
      <c r="F123" s="58" t="s">
        <v>277</v>
      </c>
      <c r="G123" s="58" t="s">
        <v>8</v>
      </c>
    </row>
    <row r="124" spans="1:7" s="52" customFormat="1" ht="60" customHeight="1" x14ac:dyDescent="0.3">
      <c r="A124" s="57">
        <v>122</v>
      </c>
      <c r="B124" s="58" t="s">
        <v>253</v>
      </c>
      <c r="C124" s="58" t="s">
        <v>254</v>
      </c>
      <c r="D124" s="58" t="s">
        <v>256</v>
      </c>
      <c r="E124" s="58" t="s">
        <v>181</v>
      </c>
      <c r="F124" s="58" t="s">
        <v>401</v>
      </c>
      <c r="G124" s="58" t="s">
        <v>8</v>
      </c>
    </row>
    <row r="125" spans="1:7" s="52" customFormat="1" ht="60" customHeight="1" x14ac:dyDescent="0.3">
      <c r="A125" s="57">
        <v>123</v>
      </c>
      <c r="B125" s="58" t="s">
        <v>253</v>
      </c>
      <c r="C125" s="58" t="s">
        <v>254</v>
      </c>
      <c r="D125" s="58" t="s">
        <v>257</v>
      </c>
      <c r="E125" s="58" t="s">
        <v>181</v>
      </c>
      <c r="F125" s="58" t="s">
        <v>272</v>
      </c>
      <c r="G125" s="58" t="s">
        <v>8</v>
      </c>
    </row>
    <row r="126" spans="1:7" s="52" customFormat="1" ht="60" customHeight="1" x14ac:dyDescent="0.3">
      <c r="A126" s="57">
        <v>124</v>
      </c>
      <c r="B126" s="58" t="s">
        <v>253</v>
      </c>
      <c r="C126" s="58" t="s">
        <v>254</v>
      </c>
      <c r="D126" s="58" t="s">
        <v>257</v>
      </c>
      <c r="E126" s="58" t="s">
        <v>182</v>
      </c>
      <c r="F126" s="58" t="s">
        <v>402</v>
      </c>
      <c r="G126" s="58" t="s">
        <v>8</v>
      </c>
    </row>
    <row r="127" spans="1:7" s="52" customFormat="1" ht="60" customHeight="1" x14ac:dyDescent="0.3">
      <c r="A127" s="57">
        <v>125</v>
      </c>
      <c r="B127" s="58" t="s">
        <v>253</v>
      </c>
      <c r="C127" s="58" t="s">
        <v>254</v>
      </c>
      <c r="D127" s="58" t="s">
        <v>257</v>
      </c>
      <c r="E127" s="58" t="s">
        <v>181</v>
      </c>
      <c r="F127" s="58" t="s">
        <v>272</v>
      </c>
      <c r="G127" s="58" t="s">
        <v>8</v>
      </c>
    </row>
    <row r="128" spans="1:7" s="52" customFormat="1" ht="60" customHeight="1" x14ac:dyDescent="0.3">
      <c r="A128" s="57">
        <v>126</v>
      </c>
      <c r="B128" s="58" t="s">
        <v>253</v>
      </c>
      <c r="C128" s="58" t="s">
        <v>254</v>
      </c>
      <c r="D128" s="58" t="s">
        <v>257</v>
      </c>
      <c r="E128" s="58" t="s">
        <v>181</v>
      </c>
      <c r="F128" s="58" t="s">
        <v>272</v>
      </c>
      <c r="G128" s="58" t="s">
        <v>8</v>
      </c>
    </row>
    <row r="129" spans="1:7" s="52" customFormat="1" ht="60" customHeight="1" x14ac:dyDescent="0.3">
      <c r="A129" s="57">
        <v>127</v>
      </c>
      <c r="B129" s="58" t="s">
        <v>253</v>
      </c>
      <c r="C129" s="58" t="s">
        <v>254</v>
      </c>
      <c r="D129" s="58" t="s">
        <v>257</v>
      </c>
      <c r="E129" s="58" t="s">
        <v>181</v>
      </c>
      <c r="F129" s="58" t="s">
        <v>272</v>
      </c>
      <c r="G129" s="58" t="s">
        <v>8</v>
      </c>
    </row>
    <row r="130" spans="1:7" s="52" customFormat="1" ht="60" customHeight="1" x14ac:dyDescent="0.3">
      <c r="A130" s="57">
        <v>128</v>
      </c>
      <c r="B130" s="58" t="s">
        <v>253</v>
      </c>
      <c r="C130" s="58" t="s">
        <v>254</v>
      </c>
      <c r="D130" s="58" t="s">
        <v>257</v>
      </c>
      <c r="E130" s="58" t="s">
        <v>181</v>
      </c>
      <c r="F130" s="58" t="s">
        <v>272</v>
      </c>
      <c r="G130" s="58" t="s">
        <v>8</v>
      </c>
    </row>
    <row r="131" spans="1:7" s="52" customFormat="1" ht="60" customHeight="1" x14ac:dyDescent="0.3">
      <c r="A131" s="57">
        <v>129</v>
      </c>
      <c r="B131" s="58" t="s">
        <v>253</v>
      </c>
      <c r="C131" s="58" t="s">
        <v>254</v>
      </c>
      <c r="D131" s="58" t="s">
        <v>257</v>
      </c>
      <c r="E131" s="58" t="s">
        <v>181</v>
      </c>
      <c r="F131" s="58" t="s">
        <v>272</v>
      </c>
      <c r="G131" s="58" t="s">
        <v>8</v>
      </c>
    </row>
    <row r="132" spans="1:7" s="52" customFormat="1" ht="60" customHeight="1" x14ac:dyDescent="0.3">
      <c r="A132" s="57">
        <v>130</v>
      </c>
      <c r="B132" s="58" t="s">
        <v>253</v>
      </c>
      <c r="C132" s="58" t="s">
        <v>254</v>
      </c>
      <c r="D132" s="58" t="s">
        <v>257</v>
      </c>
      <c r="E132" s="58" t="s">
        <v>181</v>
      </c>
      <c r="F132" s="58" t="s">
        <v>272</v>
      </c>
      <c r="G132" s="58" t="s">
        <v>8</v>
      </c>
    </row>
    <row r="133" spans="1:7" s="52" customFormat="1" ht="60" customHeight="1" x14ac:dyDescent="0.3">
      <c r="A133" s="57">
        <v>131</v>
      </c>
      <c r="B133" s="58" t="s">
        <v>253</v>
      </c>
      <c r="C133" s="58" t="s">
        <v>254</v>
      </c>
      <c r="D133" s="58" t="s">
        <v>257</v>
      </c>
      <c r="E133" s="58" t="s">
        <v>180</v>
      </c>
      <c r="F133" s="58" t="s">
        <v>400</v>
      </c>
      <c r="G133" s="58" t="s">
        <v>8</v>
      </c>
    </row>
    <row r="134" spans="1:7" s="52" customFormat="1" ht="60" customHeight="1" x14ac:dyDescent="0.3">
      <c r="A134" s="57">
        <v>132</v>
      </c>
      <c r="B134" s="58" t="s">
        <v>253</v>
      </c>
      <c r="C134" s="58" t="s">
        <v>254</v>
      </c>
      <c r="D134" s="58" t="s">
        <v>257</v>
      </c>
      <c r="E134" s="58" t="s">
        <v>180</v>
      </c>
      <c r="F134" s="58" t="s">
        <v>402</v>
      </c>
      <c r="G134" s="58" t="s">
        <v>8</v>
      </c>
    </row>
    <row r="135" spans="1:7" s="52" customFormat="1" ht="60" customHeight="1" x14ac:dyDescent="0.3">
      <c r="A135" s="57">
        <v>133</v>
      </c>
      <c r="B135" s="58" t="s">
        <v>253</v>
      </c>
      <c r="C135" s="58" t="s">
        <v>254</v>
      </c>
      <c r="D135" s="58" t="s">
        <v>257</v>
      </c>
      <c r="E135" s="58" t="s">
        <v>181</v>
      </c>
      <c r="F135" s="58" t="s">
        <v>272</v>
      </c>
      <c r="G135" s="58" t="s">
        <v>8</v>
      </c>
    </row>
    <row r="136" spans="1:7" s="52" customFormat="1" ht="60" customHeight="1" x14ac:dyDescent="0.3">
      <c r="A136" s="57">
        <v>134</v>
      </c>
      <c r="B136" s="58" t="s">
        <v>253</v>
      </c>
      <c r="C136" s="58" t="s">
        <v>254</v>
      </c>
      <c r="D136" s="58" t="s">
        <v>257</v>
      </c>
      <c r="E136" s="58" t="s">
        <v>181</v>
      </c>
      <c r="F136" s="58" t="s">
        <v>272</v>
      </c>
      <c r="G136" s="58" t="s">
        <v>8</v>
      </c>
    </row>
    <row r="137" spans="1:7" s="52" customFormat="1" ht="60" customHeight="1" x14ac:dyDescent="0.3">
      <c r="A137" s="57">
        <v>135</v>
      </c>
      <c r="B137" s="58" t="s">
        <v>253</v>
      </c>
      <c r="C137" s="58" t="s">
        <v>254</v>
      </c>
      <c r="D137" s="58" t="s">
        <v>257</v>
      </c>
      <c r="E137" s="58" t="s">
        <v>181</v>
      </c>
      <c r="F137" s="58" t="s">
        <v>272</v>
      </c>
      <c r="G137" s="58" t="s">
        <v>8</v>
      </c>
    </row>
    <row r="138" spans="1:7" s="52" customFormat="1" ht="60" customHeight="1" x14ac:dyDescent="0.3">
      <c r="A138" s="57">
        <v>136</v>
      </c>
      <c r="B138" s="58" t="s">
        <v>253</v>
      </c>
      <c r="C138" s="58" t="s">
        <v>254</v>
      </c>
      <c r="D138" s="58" t="s">
        <v>258</v>
      </c>
      <c r="E138" s="58" t="s">
        <v>180</v>
      </c>
      <c r="F138" s="58" t="s">
        <v>403</v>
      </c>
      <c r="G138" s="58" t="s">
        <v>6</v>
      </c>
    </row>
    <row r="139" spans="1:7" s="52" customFormat="1" ht="60" customHeight="1" x14ac:dyDescent="0.3">
      <c r="A139" s="57">
        <v>137</v>
      </c>
      <c r="B139" s="58" t="s">
        <v>253</v>
      </c>
      <c r="C139" s="58" t="s">
        <v>254</v>
      </c>
      <c r="D139" s="58" t="s">
        <v>256</v>
      </c>
      <c r="E139" s="58" t="s">
        <v>191</v>
      </c>
      <c r="F139" s="58" t="s">
        <v>404</v>
      </c>
      <c r="G139" s="58" t="s">
        <v>8</v>
      </c>
    </row>
    <row r="140" spans="1:7" s="52" customFormat="1" ht="60" customHeight="1" x14ac:dyDescent="0.3">
      <c r="A140" s="57">
        <v>138</v>
      </c>
      <c r="B140" s="58" t="s">
        <v>253</v>
      </c>
      <c r="C140" s="58" t="s">
        <v>254</v>
      </c>
      <c r="D140" s="58" t="s">
        <v>257</v>
      </c>
      <c r="E140" s="58" t="s">
        <v>181</v>
      </c>
      <c r="F140" s="58" t="s">
        <v>272</v>
      </c>
      <c r="G140" s="58" t="s">
        <v>8</v>
      </c>
    </row>
    <row r="141" spans="1:7" s="52" customFormat="1" ht="60" customHeight="1" x14ac:dyDescent="0.3">
      <c r="A141" s="57">
        <v>139</v>
      </c>
      <c r="B141" s="58" t="s">
        <v>253</v>
      </c>
      <c r="C141" s="58" t="s">
        <v>254</v>
      </c>
      <c r="D141" s="58" t="s">
        <v>257</v>
      </c>
      <c r="E141" s="58" t="s">
        <v>181</v>
      </c>
      <c r="F141" s="58" t="s">
        <v>272</v>
      </c>
      <c r="G141" s="58" t="s">
        <v>8</v>
      </c>
    </row>
    <row r="142" spans="1:7" s="52" customFormat="1" ht="60" customHeight="1" x14ac:dyDescent="0.3">
      <c r="A142" s="57">
        <v>140</v>
      </c>
      <c r="B142" s="58" t="s">
        <v>253</v>
      </c>
      <c r="C142" s="58" t="s">
        <v>254</v>
      </c>
      <c r="D142" s="58" t="s">
        <v>257</v>
      </c>
      <c r="E142" s="58" t="s">
        <v>181</v>
      </c>
      <c r="F142" s="58" t="s">
        <v>272</v>
      </c>
      <c r="G142" s="58" t="s">
        <v>8</v>
      </c>
    </row>
    <row r="143" spans="1:7" s="52" customFormat="1" ht="60" customHeight="1" x14ac:dyDescent="0.3">
      <c r="A143" s="57">
        <v>141</v>
      </c>
      <c r="B143" s="58" t="s">
        <v>253</v>
      </c>
      <c r="C143" s="58" t="s">
        <v>254</v>
      </c>
      <c r="D143" s="58" t="s">
        <v>315</v>
      </c>
      <c r="E143" s="58" t="s">
        <v>181</v>
      </c>
      <c r="F143" s="58" t="s">
        <v>272</v>
      </c>
      <c r="G143" s="58" t="s">
        <v>8</v>
      </c>
    </row>
    <row r="144" spans="1:7" s="52" customFormat="1" ht="60" customHeight="1" x14ac:dyDescent="0.3">
      <c r="A144" s="57">
        <v>142</v>
      </c>
      <c r="B144" s="58" t="s">
        <v>253</v>
      </c>
      <c r="C144" s="58" t="s">
        <v>254</v>
      </c>
      <c r="D144" s="58" t="s">
        <v>261</v>
      </c>
      <c r="E144" s="58" t="s">
        <v>181</v>
      </c>
      <c r="F144" s="58" t="s">
        <v>279</v>
      </c>
      <c r="G144" s="58" t="s">
        <v>8</v>
      </c>
    </row>
    <row r="145" spans="1:7" s="52" customFormat="1" ht="60" customHeight="1" x14ac:dyDescent="0.3">
      <c r="A145" s="57">
        <v>143</v>
      </c>
      <c r="B145" s="58" t="s">
        <v>253</v>
      </c>
      <c r="C145" s="58" t="s">
        <v>254</v>
      </c>
      <c r="D145" s="58" t="s">
        <v>257</v>
      </c>
      <c r="E145" s="58" t="s">
        <v>181</v>
      </c>
      <c r="F145" s="58" t="s">
        <v>272</v>
      </c>
      <c r="G145" s="58" t="s">
        <v>8</v>
      </c>
    </row>
    <row r="146" spans="1:7" s="52" customFormat="1" ht="60" customHeight="1" x14ac:dyDescent="0.3">
      <c r="A146" s="57">
        <v>144</v>
      </c>
      <c r="B146" s="58" t="s">
        <v>253</v>
      </c>
      <c r="C146" s="58" t="s">
        <v>254</v>
      </c>
      <c r="D146" s="58" t="s">
        <v>256</v>
      </c>
      <c r="E146" s="58" t="s">
        <v>181</v>
      </c>
      <c r="F146" s="58" t="s">
        <v>271</v>
      </c>
      <c r="G146" s="58" t="s">
        <v>8</v>
      </c>
    </row>
    <row r="147" spans="1:7" s="52" customFormat="1" ht="60" customHeight="1" x14ac:dyDescent="0.3">
      <c r="A147" s="57">
        <v>145</v>
      </c>
      <c r="B147" s="58" t="s">
        <v>253</v>
      </c>
      <c r="C147" s="58" t="s">
        <v>254</v>
      </c>
      <c r="D147" s="58" t="s">
        <v>257</v>
      </c>
      <c r="E147" s="58" t="s">
        <v>181</v>
      </c>
      <c r="F147" s="58" t="s">
        <v>272</v>
      </c>
      <c r="G147" s="58" t="s">
        <v>8</v>
      </c>
    </row>
    <row r="148" spans="1:7" s="52" customFormat="1" ht="60" customHeight="1" x14ac:dyDescent="0.3">
      <c r="A148" s="57">
        <v>146</v>
      </c>
      <c r="B148" s="58" t="s">
        <v>253</v>
      </c>
      <c r="C148" s="58" t="s">
        <v>254</v>
      </c>
      <c r="D148" s="58" t="s">
        <v>240</v>
      </c>
      <c r="E148" s="58" t="s">
        <v>182</v>
      </c>
      <c r="F148" s="58" t="s">
        <v>274</v>
      </c>
      <c r="G148" s="58" t="s">
        <v>6</v>
      </c>
    </row>
    <row r="149" spans="1:7" s="52" customFormat="1" ht="60" customHeight="1" x14ac:dyDescent="0.3">
      <c r="A149" s="57">
        <v>147</v>
      </c>
      <c r="B149" s="58" t="s">
        <v>253</v>
      </c>
      <c r="C149" s="58" t="s">
        <v>254</v>
      </c>
      <c r="D149" s="58" t="s">
        <v>257</v>
      </c>
      <c r="E149" s="58" t="s">
        <v>181</v>
      </c>
      <c r="F149" s="58" t="s">
        <v>272</v>
      </c>
      <c r="G149" s="58" t="s">
        <v>8</v>
      </c>
    </row>
    <row r="150" spans="1:7" s="52" customFormat="1" ht="60" customHeight="1" x14ac:dyDescent="0.3">
      <c r="A150" s="57">
        <v>148</v>
      </c>
      <c r="B150" s="58" t="s">
        <v>253</v>
      </c>
      <c r="C150" s="58" t="s">
        <v>254</v>
      </c>
      <c r="D150" s="58" t="s">
        <v>257</v>
      </c>
      <c r="E150" s="58" t="s">
        <v>181</v>
      </c>
      <c r="F150" s="58" t="s">
        <v>272</v>
      </c>
      <c r="G150" s="58" t="s">
        <v>8</v>
      </c>
    </row>
    <row r="151" spans="1:7" s="52" customFormat="1" ht="60" customHeight="1" x14ac:dyDescent="0.3">
      <c r="A151" s="57">
        <v>149</v>
      </c>
      <c r="B151" s="58" t="s">
        <v>253</v>
      </c>
      <c r="C151" s="58" t="s">
        <v>254</v>
      </c>
      <c r="D151" s="58" t="s">
        <v>257</v>
      </c>
      <c r="E151" s="58" t="s">
        <v>181</v>
      </c>
      <c r="F151" s="58" t="s">
        <v>272</v>
      </c>
      <c r="G151" s="58" t="s">
        <v>8</v>
      </c>
    </row>
    <row r="152" spans="1:7" s="52" customFormat="1" ht="60" customHeight="1" x14ac:dyDescent="0.3">
      <c r="A152" s="57">
        <v>150</v>
      </c>
      <c r="B152" s="58" t="s">
        <v>253</v>
      </c>
      <c r="C152" s="58" t="s">
        <v>254</v>
      </c>
      <c r="D152" s="58" t="s">
        <v>257</v>
      </c>
      <c r="E152" s="58" t="s">
        <v>181</v>
      </c>
      <c r="F152" s="58" t="s">
        <v>272</v>
      </c>
      <c r="G152" s="58" t="s">
        <v>8</v>
      </c>
    </row>
    <row r="153" spans="1:7" s="52" customFormat="1" ht="60" customHeight="1" x14ac:dyDescent="0.3">
      <c r="A153" s="57">
        <v>151</v>
      </c>
      <c r="B153" s="58" t="s">
        <v>253</v>
      </c>
      <c r="C153" s="58" t="s">
        <v>254</v>
      </c>
      <c r="D153" s="58" t="s">
        <v>257</v>
      </c>
      <c r="E153" s="58" t="s">
        <v>181</v>
      </c>
      <c r="F153" s="58" t="s">
        <v>272</v>
      </c>
      <c r="G153" s="58" t="s">
        <v>8</v>
      </c>
    </row>
    <row r="154" spans="1:7" s="52" customFormat="1" ht="60" customHeight="1" x14ac:dyDescent="0.3">
      <c r="A154" s="57">
        <v>152</v>
      </c>
      <c r="B154" s="58" t="s">
        <v>253</v>
      </c>
      <c r="C154" s="58" t="s">
        <v>254</v>
      </c>
      <c r="D154" s="58" t="s">
        <v>257</v>
      </c>
      <c r="E154" s="58" t="s">
        <v>181</v>
      </c>
      <c r="F154" s="58" t="s">
        <v>272</v>
      </c>
      <c r="G154" s="58" t="s">
        <v>8</v>
      </c>
    </row>
    <row r="155" spans="1:7" s="52" customFormat="1" ht="60" customHeight="1" x14ac:dyDescent="0.3">
      <c r="A155" s="57">
        <v>153</v>
      </c>
      <c r="B155" s="58" t="s">
        <v>253</v>
      </c>
      <c r="C155" s="58" t="s">
        <v>254</v>
      </c>
      <c r="D155" s="58" t="s">
        <v>257</v>
      </c>
      <c r="E155" s="58" t="s">
        <v>181</v>
      </c>
      <c r="F155" s="58" t="s">
        <v>272</v>
      </c>
      <c r="G155" s="58" t="s">
        <v>8</v>
      </c>
    </row>
    <row r="156" spans="1:7" s="52" customFormat="1" ht="60" customHeight="1" x14ac:dyDescent="0.3">
      <c r="A156" s="57">
        <v>154</v>
      </c>
      <c r="B156" s="58" t="s">
        <v>253</v>
      </c>
      <c r="C156" s="58" t="s">
        <v>254</v>
      </c>
      <c r="D156" s="58" t="s">
        <v>257</v>
      </c>
      <c r="E156" s="58" t="s">
        <v>181</v>
      </c>
      <c r="F156" s="58" t="s">
        <v>272</v>
      </c>
      <c r="G156" s="58" t="s">
        <v>8</v>
      </c>
    </row>
    <row r="157" spans="1:7" s="52" customFormat="1" ht="60" customHeight="1" x14ac:dyDescent="0.3">
      <c r="A157" s="57">
        <v>155</v>
      </c>
      <c r="B157" s="58" t="s">
        <v>253</v>
      </c>
      <c r="C157" s="58" t="s">
        <v>254</v>
      </c>
      <c r="D157" s="58" t="s">
        <v>257</v>
      </c>
      <c r="E157" s="58" t="s">
        <v>181</v>
      </c>
      <c r="F157" s="58" t="s">
        <v>272</v>
      </c>
      <c r="G157" s="58" t="s">
        <v>8</v>
      </c>
    </row>
    <row r="158" spans="1:7" s="52" customFormat="1" ht="60" customHeight="1" x14ac:dyDescent="0.3">
      <c r="A158" s="57">
        <v>156</v>
      </c>
      <c r="B158" s="58" t="s">
        <v>253</v>
      </c>
      <c r="C158" s="58" t="s">
        <v>254</v>
      </c>
      <c r="D158" s="58" t="s">
        <v>257</v>
      </c>
      <c r="E158" s="58" t="s">
        <v>181</v>
      </c>
      <c r="F158" s="58" t="s">
        <v>272</v>
      </c>
      <c r="G158" s="58" t="s">
        <v>8</v>
      </c>
    </row>
    <row r="159" spans="1:7" s="52" customFormat="1" ht="60" customHeight="1" x14ac:dyDescent="0.3">
      <c r="A159" s="57">
        <v>157</v>
      </c>
      <c r="B159" s="58" t="s">
        <v>253</v>
      </c>
      <c r="C159" s="58" t="s">
        <v>254</v>
      </c>
      <c r="D159" s="58" t="s">
        <v>257</v>
      </c>
      <c r="E159" s="58" t="s">
        <v>181</v>
      </c>
      <c r="F159" s="58" t="s">
        <v>272</v>
      </c>
      <c r="G159" s="58" t="s">
        <v>8</v>
      </c>
    </row>
    <row r="160" spans="1:7" s="52" customFormat="1" ht="60" customHeight="1" x14ac:dyDescent="0.3">
      <c r="A160" s="57">
        <v>158</v>
      </c>
      <c r="B160" s="58" t="s">
        <v>253</v>
      </c>
      <c r="C160" s="58" t="s">
        <v>254</v>
      </c>
      <c r="D160" s="58" t="s">
        <v>257</v>
      </c>
      <c r="E160" s="58" t="s">
        <v>191</v>
      </c>
      <c r="F160" s="58" t="s">
        <v>272</v>
      </c>
      <c r="G160" s="58" t="s">
        <v>8</v>
      </c>
    </row>
    <row r="161" spans="1:7" s="52" customFormat="1" ht="60" customHeight="1" x14ac:dyDescent="0.3">
      <c r="A161" s="57">
        <v>159</v>
      </c>
      <c r="B161" s="58" t="s">
        <v>253</v>
      </c>
      <c r="C161" s="58" t="s">
        <v>254</v>
      </c>
      <c r="D161" s="58" t="s">
        <v>260</v>
      </c>
      <c r="E161" s="58" t="s">
        <v>180</v>
      </c>
      <c r="F161" s="58" t="s">
        <v>276</v>
      </c>
      <c r="G161" s="58" t="s">
        <v>6</v>
      </c>
    </row>
    <row r="162" spans="1:7" s="52" customFormat="1" ht="60" customHeight="1" x14ac:dyDescent="0.3">
      <c r="A162" s="57">
        <v>160</v>
      </c>
      <c r="B162" s="58" t="s">
        <v>253</v>
      </c>
      <c r="C162" s="58" t="s">
        <v>254</v>
      </c>
      <c r="D162" s="58" t="s">
        <v>236</v>
      </c>
      <c r="E162" s="58" t="s">
        <v>181</v>
      </c>
      <c r="F162" s="58" t="s">
        <v>278</v>
      </c>
      <c r="G162" s="58" t="s">
        <v>8</v>
      </c>
    </row>
    <row r="163" spans="1:7" s="52" customFormat="1" ht="60" customHeight="1" x14ac:dyDescent="0.3">
      <c r="A163" s="57">
        <v>161</v>
      </c>
      <c r="B163" s="58" t="s">
        <v>253</v>
      </c>
      <c r="C163" s="58" t="s">
        <v>254</v>
      </c>
      <c r="D163" s="58" t="s">
        <v>256</v>
      </c>
      <c r="E163" s="58" t="s">
        <v>191</v>
      </c>
      <c r="F163" s="58" t="s">
        <v>11</v>
      </c>
      <c r="G163" s="58" t="s">
        <v>8</v>
      </c>
    </row>
    <row r="164" spans="1:7" s="52" customFormat="1" ht="60" customHeight="1" x14ac:dyDescent="0.3">
      <c r="A164" s="57">
        <v>162</v>
      </c>
      <c r="B164" s="58" t="s">
        <v>253</v>
      </c>
      <c r="C164" s="58" t="s">
        <v>254</v>
      </c>
      <c r="D164" s="58" t="s">
        <v>263</v>
      </c>
      <c r="E164" s="58" t="s">
        <v>181</v>
      </c>
      <c r="F164" s="58" t="s">
        <v>280</v>
      </c>
      <c r="G164" s="58" t="s">
        <v>8</v>
      </c>
    </row>
    <row r="165" spans="1:7" s="52" customFormat="1" ht="60" customHeight="1" x14ac:dyDescent="0.3">
      <c r="A165" s="57">
        <v>163</v>
      </c>
      <c r="B165" s="58" t="s">
        <v>253</v>
      </c>
      <c r="C165" s="58" t="s">
        <v>254</v>
      </c>
      <c r="D165" s="58" t="s">
        <v>256</v>
      </c>
      <c r="E165" s="58" t="s">
        <v>180</v>
      </c>
      <c r="F165" s="58" t="s">
        <v>275</v>
      </c>
      <c r="G165" s="58" t="s">
        <v>8</v>
      </c>
    </row>
    <row r="166" spans="1:7" s="52" customFormat="1" ht="60" customHeight="1" x14ac:dyDescent="0.3">
      <c r="A166" s="57">
        <v>164</v>
      </c>
      <c r="B166" s="58" t="s">
        <v>253</v>
      </c>
      <c r="C166" s="58" t="s">
        <v>254</v>
      </c>
      <c r="D166" s="58" t="s">
        <v>256</v>
      </c>
      <c r="E166" s="58" t="s">
        <v>181</v>
      </c>
      <c r="F166" s="58" t="s">
        <v>282</v>
      </c>
      <c r="G166" s="58" t="s">
        <v>8</v>
      </c>
    </row>
    <row r="167" spans="1:7" s="52" customFormat="1" ht="60" customHeight="1" x14ac:dyDescent="0.3">
      <c r="A167" s="57">
        <v>165</v>
      </c>
      <c r="B167" s="58" t="s">
        <v>253</v>
      </c>
      <c r="C167" s="58" t="s">
        <v>254</v>
      </c>
      <c r="D167" s="58" t="s">
        <v>264</v>
      </c>
      <c r="E167" s="58" t="s">
        <v>181</v>
      </c>
      <c r="F167" s="58" t="s">
        <v>283</v>
      </c>
      <c r="G167" s="58" t="s">
        <v>8</v>
      </c>
    </row>
    <row r="168" spans="1:7" s="52" customFormat="1" ht="60" customHeight="1" x14ac:dyDescent="0.3">
      <c r="A168" s="57">
        <v>166</v>
      </c>
      <c r="B168" s="58" t="s">
        <v>253</v>
      </c>
      <c r="C168" s="58" t="s">
        <v>254</v>
      </c>
      <c r="D168" s="58" t="s">
        <v>256</v>
      </c>
      <c r="E168" s="58" t="s">
        <v>180</v>
      </c>
      <c r="F168" s="58" t="s">
        <v>284</v>
      </c>
      <c r="G168" s="58" t="s">
        <v>8</v>
      </c>
    </row>
    <row r="169" spans="1:7" s="52" customFormat="1" ht="60" customHeight="1" x14ac:dyDescent="0.3">
      <c r="A169" s="57">
        <v>167</v>
      </c>
      <c r="B169" s="58" t="s">
        <v>253</v>
      </c>
      <c r="C169" s="58" t="s">
        <v>254</v>
      </c>
      <c r="D169" s="58" t="s">
        <v>265</v>
      </c>
      <c r="E169" s="58" t="s">
        <v>182</v>
      </c>
      <c r="F169" s="58" t="s">
        <v>285</v>
      </c>
      <c r="G169" s="58" t="s">
        <v>6</v>
      </c>
    </row>
    <row r="170" spans="1:7" s="52" customFormat="1" ht="60" customHeight="1" x14ac:dyDescent="0.3">
      <c r="A170" s="57">
        <v>168</v>
      </c>
      <c r="B170" s="58" t="s">
        <v>253</v>
      </c>
      <c r="C170" s="58" t="s">
        <v>254</v>
      </c>
      <c r="D170" s="58" t="s">
        <v>256</v>
      </c>
      <c r="E170" s="58" t="s">
        <v>180</v>
      </c>
      <c r="F170" s="58" t="s">
        <v>286</v>
      </c>
      <c r="G170" s="58" t="s">
        <v>8</v>
      </c>
    </row>
    <row r="171" spans="1:7" s="52" customFormat="1" ht="60" customHeight="1" x14ac:dyDescent="0.3">
      <c r="A171" s="57">
        <v>169</v>
      </c>
      <c r="B171" s="58" t="s">
        <v>253</v>
      </c>
      <c r="C171" s="58" t="s">
        <v>254</v>
      </c>
      <c r="D171" s="58" t="s">
        <v>256</v>
      </c>
      <c r="E171" s="58" t="s">
        <v>180</v>
      </c>
      <c r="F171" s="58" t="s">
        <v>287</v>
      </c>
      <c r="G171" s="58" t="s">
        <v>8</v>
      </c>
    </row>
    <row r="172" spans="1:7" s="52" customFormat="1" ht="60" customHeight="1" x14ac:dyDescent="0.3">
      <c r="A172" s="57">
        <v>170</v>
      </c>
      <c r="B172" s="58" t="s">
        <v>253</v>
      </c>
      <c r="C172" s="58" t="s">
        <v>254</v>
      </c>
      <c r="D172" s="58" t="s">
        <v>256</v>
      </c>
      <c r="E172" s="58" t="s">
        <v>180</v>
      </c>
      <c r="F172" s="58" t="s">
        <v>288</v>
      </c>
      <c r="G172" s="58" t="s">
        <v>8</v>
      </c>
    </row>
    <row r="173" spans="1:7" s="52" customFormat="1" ht="60" customHeight="1" x14ac:dyDescent="0.3">
      <c r="A173" s="57">
        <v>171</v>
      </c>
      <c r="B173" s="58" t="s">
        <v>253</v>
      </c>
      <c r="C173" s="58" t="s">
        <v>254</v>
      </c>
      <c r="D173" s="58" t="s">
        <v>256</v>
      </c>
      <c r="E173" s="58" t="s">
        <v>181</v>
      </c>
      <c r="F173" s="58" t="s">
        <v>289</v>
      </c>
      <c r="G173" s="58" t="s">
        <v>8</v>
      </c>
    </row>
    <row r="174" spans="1:7" s="52" customFormat="1" ht="60" customHeight="1" x14ac:dyDescent="0.3">
      <c r="A174" s="57">
        <v>172</v>
      </c>
      <c r="B174" s="58" t="s">
        <v>253</v>
      </c>
      <c r="C174" s="58" t="s">
        <v>254</v>
      </c>
      <c r="D174" s="58" t="s">
        <v>256</v>
      </c>
      <c r="E174" s="58" t="s">
        <v>180</v>
      </c>
      <c r="F174" s="58" t="s">
        <v>290</v>
      </c>
      <c r="G174" s="58" t="s">
        <v>8</v>
      </c>
    </row>
    <row r="175" spans="1:7" s="52" customFormat="1" ht="60" customHeight="1" x14ac:dyDescent="0.3">
      <c r="A175" s="57">
        <v>173</v>
      </c>
      <c r="B175" s="58" t="s">
        <v>253</v>
      </c>
      <c r="C175" s="58" t="s">
        <v>254</v>
      </c>
      <c r="D175" s="58" t="s">
        <v>256</v>
      </c>
      <c r="E175" s="58" t="s">
        <v>181</v>
      </c>
      <c r="F175" s="58" t="s">
        <v>277</v>
      </c>
      <c r="G175" s="58" t="s">
        <v>8</v>
      </c>
    </row>
    <row r="176" spans="1:7" s="52" customFormat="1" ht="60" customHeight="1" x14ac:dyDescent="0.3">
      <c r="A176" s="57">
        <v>174</v>
      </c>
      <c r="B176" s="58" t="s">
        <v>67</v>
      </c>
      <c r="C176" s="58" t="s">
        <v>68</v>
      </c>
      <c r="D176" s="58" t="s">
        <v>35</v>
      </c>
      <c r="E176" s="58" t="s">
        <v>181</v>
      </c>
      <c r="F176" s="58" t="s">
        <v>69</v>
      </c>
      <c r="G176" s="58" t="s">
        <v>8</v>
      </c>
    </row>
    <row r="177" spans="1:7" s="52" customFormat="1" ht="60" customHeight="1" x14ac:dyDescent="0.3">
      <c r="A177" s="57">
        <v>175</v>
      </c>
      <c r="B177" s="58" t="s">
        <v>225</v>
      </c>
      <c r="C177" s="58" t="s">
        <v>227</v>
      </c>
      <c r="D177" s="58" t="s">
        <v>359</v>
      </c>
      <c r="E177" s="58" t="s">
        <v>180</v>
      </c>
      <c r="F177" s="58" t="s">
        <v>50</v>
      </c>
      <c r="G177" s="58" t="s">
        <v>8</v>
      </c>
    </row>
    <row r="178" spans="1:7" s="52" customFormat="1" ht="60" customHeight="1" x14ac:dyDescent="0.3">
      <c r="A178" s="57">
        <v>176</v>
      </c>
      <c r="B178" s="58" t="s">
        <v>225</v>
      </c>
      <c r="C178" s="58" t="s">
        <v>227</v>
      </c>
      <c r="D178" s="58" t="s">
        <v>359</v>
      </c>
      <c r="E178" s="58" t="s">
        <v>180</v>
      </c>
      <c r="F178" s="58" t="s">
        <v>50</v>
      </c>
      <c r="G178" s="58" t="s">
        <v>8</v>
      </c>
    </row>
    <row r="179" spans="1:7" s="52" customFormat="1" ht="60" customHeight="1" x14ac:dyDescent="0.3">
      <c r="A179" s="57">
        <v>177</v>
      </c>
      <c r="B179" s="58" t="s">
        <v>19</v>
      </c>
      <c r="C179" s="58" t="s">
        <v>20</v>
      </c>
      <c r="D179" s="58" t="s">
        <v>71</v>
      </c>
      <c r="E179" s="58" t="s">
        <v>180</v>
      </c>
      <c r="F179" s="58" t="s">
        <v>245</v>
      </c>
      <c r="G179" s="58" t="s">
        <v>8</v>
      </c>
    </row>
    <row r="180" spans="1:7" s="52" customFormat="1" ht="60" customHeight="1" x14ac:dyDescent="0.3">
      <c r="A180" s="57">
        <v>178</v>
      </c>
      <c r="B180" s="58" t="s">
        <v>19</v>
      </c>
      <c r="C180" s="58" t="s">
        <v>20</v>
      </c>
      <c r="D180" s="58" t="s">
        <v>70</v>
      </c>
      <c r="E180" s="58" t="s">
        <v>182</v>
      </c>
      <c r="F180" s="58" t="s">
        <v>11</v>
      </c>
      <c r="G180" s="58" t="s">
        <v>6</v>
      </c>
    </row>
    <row r="181" spans="1:7" s="52" customFormat="1" ht="60" customHeight="1" x14ac:dyDescent="0.3">
      <c r="A181" s="57">
        <v>179</v>
      </c>
      <c r="B181" s="58" t="s">
        <v>19</v>
      </c>
      <c r="C181" s="58" t="s">
        <v>20</v>
      </c>
      <c r="D181" s="58" t="s">
        <v>21</v>
      </c>
      <c r="E181" s="58" t="s">
        <v>181</v>
      </c>
      <c r="F181" s="58" t="s">
        <v>22</v>
      </c>
      <c r="G181" s="58" t="s">
        <v>8</v>
      </c>
    </row>
    <row r="182" spans="1:7" s="52" customFormat="1" ht="60" customHeight="1" x14ac:dyDescent="0.3">
      <c r="A182" s="57">
        <v>180</v>
      </c>
      <c r="B182" s="58" t="s">
        <v>19</v>
      </c>
      <c r="C182" s="58" t="s">
        <v>20</v>
      </c>
      <c r="D182" s="58" t="s">
        <v>23</v>
      </c>
      <c r="E182" s="58" t="s">
        <v>182</v>
      </c>
      <c r="F182" s="58" t="s">
        <v>24</v>
      </c>
      <c r="G182" s="58" t="s">
        <v>8</v>
      </c>
    </row>
    <row r="183" spans="1:7" s="52" customFormat="1" ht="60" customHeight="1" x14ac:dyDescent="0.3">
      <c r="A183" s="57">
        <v>181</v>
      </c>
      <c r="B183" s="58" t="s">
        <v>297</v>
      </c>
      <c r="C183" s="58" t="s">
        <v>304</v>
      </c>
      <c r="D183" s="58" t="s">
        <v>23</v>
      </c>
      <c r="E183" s="58" t="s">
        <v>180</v>
      </c>
      <c r="F183" s="58" t="s">
        <v>11</v>
      </c>
      <c r="G183" s="58" t="s">
        <v>8</v>
      </c>
    </row>
    <row r="184" spans="1:7" s="52" customFormat="1" ht="60" customHeight="1" x14ac:dyDescent="0.3">
      <c r="A184" s="57">
        <v>182</v>
      </c>
      <c r="B184" s="58" t="s">
        <v>297</v>
      </c>
      <c r="C184" s="58" t="s">
        <v>304</v>
      </c>
      <c r="D184" s="58" t="s">
        <v>238</v>
      </c>
      <c r="E184" s="58" t="s">
        <v>182</v>
      </c>
      <c r="F184" s="58" t="s">
        <v>11</v>
      </c>
      <c r="G184" s="58" t="s">
        <v>6</v>
      </c>
    </row>
    <row r="185" spans="1:7" s="52" customFormat="1" ht="60" customHeight="1" x14ac:dyDescent="0.3">
      <c r="A185" s="57">
        <v>183</v>
      </c>
      <c r="B185" s="58" t="s">
        <v>248</v>
      </c>
      <c r="C185" s="58" t="s">
        <v>246</v>
      </c>
      <c r="D185" s="58" t="s">
        <v>66</v>
      </c>
      <c r="E185" s="58" t="s">
        <v>181</v>
      </c>
      <c r="F185" s="58" t="s">
        <v>251</v>
      </c>
      <c r="G185" s="58" t="s">
        <v>8</v>
      </c>
    </row>
    <row r="186" spans="1:7" s="52" customFormat="1" ht="60" customHeight="1" x14ac:dyDescent="0.3">
      <c r="A186" s="57">
        <v>184</v>
      </c>
      <c r="B186" s="58" t="s">
        <v>248</v>
      </c>
      <c r="C186" s="58" t="s">
        <v>246</v>
      </c>
      <c r="D186" s="58" t="s">
        <v>171</v>
      </c>
      <c r="E186" s="58" t="s">
        <v>181</v>
      </c>
      <c r="F186" s="58" t="s">
        <v>47</v>
      </c>
      <c r="G186" s="58" t="s">
        <v>8</v>
      </c>
    </row>
    <row r="187" spans="1:7" s="52" customFormat="1" ht="60" customHeight="1" x14ac:dyDescent="0.3">
      <c r="A187" s="57">
        <v>185</v>
      </c>
      <c r="B187" s="58" t="s">
        <v>248</v>
      </c>
      <c r="C187" s="58" t="s">
        <v>246</v>
      </c>
      <c r="D187" s="58" t="s">
        <v>267</v>
      </c>
      <c r="E187" s="58" t="s">
        <v>181</v>
      </c>
      <c r="F187" s="58" t="s">
        <v>388</v>
      </c>
      <c r="G187" s="58" t="s">
        <v>8</v>
      </c>
    </row>
    <row r="188" spans="1:7" s="52" customFormat="1" ht="60" customHeight="1" x14ac:dyDescent="0.3">
      <c r="A188" s="57">
        <v>186</v>
      </c>
      <c r="B188" s="58" t="s">
        <v>342</v>
      </c>
      <c r="C188" s="58" t="s">
        <v>349</v>
      </c>
      <c r="D188" s="58" t="s">
        <v>364</v>
      </c>
      <c r="E188" s="58" t="s">
        <v>180</v>
      </c>
      <c r="F188" s="58" t="s">
        <v>392</v>
      </c>
      <c r="G188" s="58" t="s">
        <v>6</v>
      </c>
    </row>
    <row r="189" spans="1:7" s="52" customFormat="1" ht="60" customHeight="1" x14ac:dyDescent="0.3">
      <c r="A189" s="57">
        <v>187</v>
      </c>
      <c r="B189" s="58" t="s">
        <v>342</v>
      </c>
      <c r="C189" s="58" t="s">
        <v>349</v>
      </c>
      <c r="D189" s="58" t="s">
        <v>363</v>
      </c>
      <c r="E189" s="58" t="s">
        <v>444</v>
      </c>
      <c r="F189" s="58">
        <v>921005</v>
      </c>
      <c r="G189" s="58" t="s">
        <v>8</v>
      </c>
    </row>
    <row r="190" spans="1:7" s="52" customFormat="1" ht="60" customHeight="1" x14ac:dyDescent="0.3">
      <c r="A190" s="57">
        <v>188</v>
      </c>
      <c r="B190" s="58" t="s">
        <v>342</v>
      </c>
      <c r="C190" s="58" t="s">
        <v>349</v>
      </c>
      <c r="D190" s="58" t="s">
        <v>362</v>
      </c>
      <c r="E190" s="58" t="s">
        <v>375</v>
      </c>
      <c r="F190" s="58" t="s">
        <v>391</v>
      </c>
      <c r="G190" s="58" t="s">
        <v>8</v>
      </c>
    </row>
    <row r="191" spans="1:7" s="52" customFormat="1" ht="60" customHeight="1" x14ac:dyDescent="0.3">
      <c r="A191" s="57">
        <v>189</v>
      </c>
      <c r="B191" s="58" t="s">
        <v>342</v>
      </c>
      <c r="C191" s="58" t="s">
        <v>349</v>
      </c>
      <c r="D191" s="58" t="s">
        <v>362</v>
      </c>
      <c r="E191" s="58" t="s">
        <v>376</v>
      </c>
      <c r="F191" s="58" t="s">
        <v>393</v>
      </c>
      <c r="G191" s="58" t="s">
        <v>8</v>
      </c>
    </row>
    <row r="192" spans="1:7" s="52" customFormat="1" ht="60" customHeight="1" x14ac:dyDescent="0.3">
      <c r="A192" s="57">
        <v>190</v>
      </c>
      <c r="B192" s="58" t="s">
        <v>342</v>
      </c>
      <c r="C192" s="58" t="s">
        <v>349</v>
      </c>
      <c r="D192" s="58" t="s">
        <v>365</v>
      </c>
      <c r="E192" s="58" t="s">
        <v>377</v>
      </c>
      <c r="F192" s="58" t="s">
        <v>394</v>
      </c>
      <c r="G192" s="58" t="s">
        <v>6</v>
      </c>
    </row>
    <row r="193" spans="1:7" s="52" customFormat="1" ht="60" customHeight="1" x14ac:dyDescent="0.3">
      <c r="A193" s="57">
        <v>191</v>
      </c>
      <c r="B193" s="58" t="s">
        <v>342</v>
      </c>
      <c r="C193" s="58" t="s">
        <v>349</v>
      </c>
      <c r="D193" s="58" t="s">
        <v>362</v>
      </c>
      <c r="E193" s="58" t="s">
        <v>378</v>
      </c>
      <c r="F193" s="58" t="s">
        <v>395</v>
      </c>
      <c r="G193" s="58" t="s">
        <v>8</v>
      </c>
    </row>
    <row r="194" spans="1:7" s="52" customFormat="1" ht="60" customHeight="1" x14ac:dyDescent="0.3">
      <c r="A194" s="57">
        <v>192</v>
      </c>
      <c r="B194" s="58" t="s">
        <v>409</v>
      </c>
      <c r="C194" s="58" t="s">
        <v>420</v>
      </c>
      <c r="D194" s="58" t="s">
        <v>312</v>
      </c>
      <c r="E194" s="58" t="s">
        <v>442</v>
      </c>
      <c r="F194" s="58" t="s">
        <v>458</v>
      </c>
      <c r="G194" s="58" t="s">
        <v>8</v>
      </c>
    </row>
    <row r="195" spans="1:7" s="52" customFormat="1" ht="60" customHeight="1" x14ac:dyDescent="0.3">
      <c r="A195" s="57">
        <v>193</v>
      </c>
      <c r="B195" s="58" t="s">
        <v>409</v>
      </c>
      <c r="C195" s="58" t="s">
        <v>420</v>
      </c>
      <c r="D195" s="58" t="s">
        <v>436</v>
      </c>
      <c r="E195" s="58" t="s">
        <v>182</v>
      </c>
      <c r="F195" s="58" t="s">
        <v>326</v>
      </c>
      <c r="G195" s="58" t="s">
        <v>8</v>
      </c>
    </row>
    <row r="196" spans="1:7" s="52" customFormat="1" ht="60" customHeight="1" x14ac:dyDescent="0.3">
      <c r="A196" s="57">
        <v>194</v>
      </c>
      <c r="B196" s="58" t="s">
        <v>164</v>
      </c>
      <c r="C196" s="58" t="s">
        <v>167</v>
      </c>
      <c r="D196" s="58" t="s">
        <v>14</v>
      </c>
      <c r="E196" s="58" t="s">
        <v>181</v>
      </c>
      <c r="F196" s="58" t="s">
        <v>459</v>
      </c>
      <c r="G196" s="58" t="s">
        <v>13</v>
      </c>
    </row>
    <row r="197" spans="1:7" s="52" customFormat="1" ht="60" customHeight="1" x14ac:dyDescent="0.3">
      <c r="A197" s="57">
        <v>195</v>
      </c>
      <c r="B197" s="58" t="s">
        <v>164</v>
      </c>
      <c r="C197" s="58" t="s">
        <v>167</v>
      </c>
      <c r="D197" s="58" t="s">
        <v>173</v>
      </c>
      <c r="E197" s="58" t="s">
        <v>181</v>
      </c>
      <c r="F197" s="58" t="s">
        <v>178</v>
      </c>
      <c r="G197" s="58" t="s">
        <v>8</v>
      </c>
    </row>
    <row r="198" spans="1:7" s="52" customFormat="1" ht="60" customHeight="1" x14ac:dyDescent="0.3">
      <c r="A198" s="57">
        <v>196</v>
      </c>
      <c r="B198" s="58" t="s">
        <v>164</v>
      </c>
      <c r="C198" s="58" t="s">
        <v>167</v>
      </c>
      <c r="D198" s="58" t="s">
        <v>7</v>
      </c>
      <c r="E198" s="58" t="s">
        <v>180</v>
      </c>
      <c r="F198" s="58" t="s">
        <v>190</v>
      </c>
      <c r="G198" s="58" t="s">
        <v>8</v>
      </c>
    </row>
    <row r="199" spans="1:7" s="52" customFormat="1" ht="60" customHeight="1" x14ac:dyDescent="0.3">
      <c r="A199" s="57">
        <v>197</v>
      </c>
      <c r="B199" s="58" t="s">
        <v>164</v>
      </c>
      <c r="C199" s="58" t="s">
        <v>167</v>
      </c>
      <c r="D199" s="58" t="s">
        <v>174</v>
      </c>
      <c r="E199" s="58" t="s">
        <v>181</v>
      </c>
      <c r="F199" s="58" t="s">
        <v>178</v>
      </c>
      <c r="G199" s="58" t="s">
        <v>8</v>
      </c>
    </row>
    <row r="200" spans="1:7" s="52" customFormat="1" ht="60" customHeight="1" x14ac:dyDescent="0.3">
      <c r="A200" s="57">
        <v>198</v>
      </c>
      <c r="B200" s="58" t="s">
        <v>163</v>
      </c>
      <c r="C200" s="58" t="s">
        <v>16</v>
      </c>
      <c r="D200" s="58" t="s">
        <v>172</v>
      </c>
      <c r="E200" s="58" t="s">
        <v>180</v>
      </c>
      <c r="F200" s="58" t="s">
        <v>17</v>
      </c>
      <c r="G200" s="58" t="s">
        <v>8</v>
      </c>
    </row>
    <row r="201" spans="1:7" s="52" customFormat="1" ht="60" customHeight="1" x14ac:dyDescent="0.3">
      <c r="A201" s="57">
        <v>199</v>
      </c>
      <c r="B201" s="58" t="s">
        <v>163</v>
      </c>
      <c r="C201" s="58" t="s">
        <v>16</v>
      </c>
      <c r="D201" s="58" t="s">
        <v>18</v>
      </c>
      <c r="E201" s="58" t="s">
        <v>181</v>
      </c>
      <c r="F201" s="58" t="s">
        <v>177</v>
      </c>
      <c r="G201" s="58" t="s">
        <v>8</v>
      </c>
    </row>
    <row r="202" spans="1:7" s="52" customFormat="1" ht="60" customHeight="1" x14ac:dyDescent="0.3">
      <c r="A202" s="57">
        <v>200</v>
      </c>
      <c r="B202" s="58" t="s">
        <v>165</v>
      </c>
      <c r="C202" s="58" t="s">
        <v>169</v>
      </c>
      <c r="D202" s="58" t="s">
        <v>33</v>
      </c>
      <c r="E202" s="58" t="s">
        <v>180</v>
      </c>
      <c r="F202" s="58" t="s">
        <v>40</v>
      </c>
      <c r="G202" s="58" t="s">
        <v>8</v>
      </c>
    </row>
    <row r="203" spans="1:7" s="52" customFormat="1" ht="60" customHeight="1" x14ac:dyDescent="0.3">
      <c r="A203" s="57">
        <v>201</v>
      </c>
      <c r="B203" s="58" t="s">
        <v>165</v>
      </c>
      <c r="C203" s="58" t="s">
        <v>169</v>
      </c>
      <c r="D203" s="58" t="s">
        <v>241</v>
      </c>
      <c r="E203" s="58" t="s">
        <v>181</v>
      </c>
      <c r="F203" s="58" t="s">
        <v>34</v>
      </c>
      <c r="G203" s="58" t="s">
        <v>8</v>
      </c>
    </row>
    <row r="204" spans="1:7" s="52" customFormat="1" ht="60" customHeight="1" x14ac:dyDescent="0.3">
      <c r="A204" s="57">
        <v>202</v>
      </c>
      <c r="B204" s="58" t="s">
        <v>165</v>
      </c>
      <c r="C204" s="58" t="s">
        <v>169</v>
      </c>
      <c r="D204" s="58" t="s">
        <v>242</v>
      </c>
      <c r="E204" s="58" t="s">
        <v>181</v>
      </c>
      <c r="F204" s="58" t="s">
        <v>34</v>
      </c>
      <c r="G204" s="58" t="s">
        <v>8</v>
      </c>
    </row>
    <row r="205" spans="1:7" s="52" customFormat="1" ht="60" customHeight="1" x14ac:dyDescent="0.3">
      <c r="A205" s="57">
        <v>203</v>
      </c>
      <c r="B205" s="58" t="s">
        <v>165</v>
      </c>
      <c r="C205" s="58" t="s">
        <v>169</v>
      </c>
      <c r="D205" s="58" t="s">
        <v>33</v>
      </c>
      <c r="E205" s="58" t="s">
        <v>182</v>
      </c>
      <c r="F205" s="58" t="s">
        <v>11</v>
      </c>
      <c r="G205" s="58" t="s">
        <v>8</v>
      </c>
    </row>
    <row r="206" spans="1:7" s="52" customFormat="1" ht="60" customHeight="1" x14ac:dyDescent="0.3">
      <c r="A206" s="57">
        <v>204</v>
      </c>
      <c r="B206" s="58" t="s">
        <v>410</v>
      </c>
      <c r="C206" s="58" t="s">
        <v>421</v>
      </c>
      <c r="D206" s="58" t="s">
        <v>12</v>
      </c>
      <c r="E206" s="58" t="s">
        <v>181</v>
      </c>
      <c r="F206" s="58" t="s">
        <v>183</v>
      </c>
      <c r="G206" s="58" t="s">
        <v>13</v>
      </c>
    </row>
    <row r="207" spans="1:7" s="52" customFormat="1" ht="60" customHeight="1" x14ac:dyDescent="0.3">
      <c r="A207" s="57">
        <v>205</v>
      </c>
      <c r="B207" s="58" t="s">
        <v>410</v>
      </c>
      <c r="C207" s="58" t="s">
        <v>421</v>
      </c>
      <c r="D207" s="58" t="s">
        <v>235</v>
      </c>
      <c r="E207" s="58" t="s">
        <v>445</v>
      </c>
      <c r="F207" s="58" t="s">
        <v>34</v>
      </c>
      <c r="G207" s="58" t="s">
        <v>8</v>
      </c>
    </row>
    <row r="208" spans="1:7" s="52" customFormat="1" ht="60" customHeight="1" x14ac:dyDescent="0.3">
      <c r="A208" s="57">
        <v>206</v>
      </c>
      <c r="B208" s="58" t="s">
        <v>410</v>
      </c>
      <c r="C208" s="58" t="s">
        <v>421</v>
      </c>
      <c r="D208" s="58" t="s">
        <v>66</v>
      </c>
      <c r="E208" s="58" t="s">
        <v>181</v>
      </c>
      <c r="F208" s="58" t="s">
        <v>69</v>
      </c>
      <c r="G208" s="58" t="s">
        <v>8</v>
      </c>
    </row>
    <row r="209" spans="1:7" s="52" customFormat="1" ht="60" customHeight="1" x14ac:dyDescent="0.3">
      <c r="A209" s="57">
        <v>207</v>
      </c>
      <c r="B209" s="58" t="s">
        <v>411</v>
      </c>
      <c r="C209" s="58" t="s">
        <v>422</v>
      </c>
      <c r="D209" s="58" t="s">
        <v>437</v>
      </c>
      <c r="E209" s="58" t="s">
        <v>180</v>
      </c>
      <c r="F209" s="58" t="s">
        <v>11</v>
      </c>
      <c r="G209" s="58" t="s">
        <v>8</v>
      </c>
    </row>
    <row r="210" spans="1:7" s="52" customFormat="1" ht="60" customHeight="1" x14ac:dyDescent="0.3">
      <c r="A210" s="57">
        <v>208</v>
      </c>
      <c r="B210" s="58" t="s">
        <v>411</v>
      </c>
      <c r="C210" s="58" t="s">
        <v>422</v>
      </c>
      <c r="D210" s="58" t="s">
        <v>438</v>
      </c>
      <c r="E210" s="58" t="s">
        <v>180</v>
      </c>
      <c r="F210" s="58" t="s">
        <v>11</v>
      </c>
      <c r="G210" s="58" t="s">
        <v>8</v>
      </c>
    </row>
    <row r="211" spans="1:7" s="52" customFormat="1" ht="60" customHeight="1" x14ac:dyDescent="0.3">
      <c r="A211" s="57">
        <v>209</v>
      </c>
      <c r="B211" s="58" t="s">
        <v>411</v>
      </c>
      <c r="C211" s="58" t="s">
        <v>422</v>
      </c>
      <c r="D211" s="58" t="s">
        <v>235</v>
      </c>
      <c r="E211" s="58" t="s">
        <v>180</v>
      </c>
      <c r="F211" s="58" t="s">
        <v>11</v>
      </c>
      <c r="G211" s="58" t="s">
        <v>8</v>
      </c>
    </row>
    <row r="212" spans="1:7" s="52" customFormat="1" ht="60" customHeight="1" x14ac:dyDescent="0.3">
      <c r="A212" s="57">
        <v>210</v>
      </c>
      <c r="B212" s="58" t="s">
        <v>411</v>
      </c>
      <c r="C212" s="58" t="s">
        <v>422</v>
      </c>
      <c r="D212" s="58" t="s">
        <v>439</v>
      </c>
      <c r="E212" s="58" t="s">
        <v>182</v>
      </c>
      <c r="F212" s="58" t="s">
        <v>11</v>
      </c>
      <c r="G212" s="58" t="s">
        <v>8</v>
      </c>
    </row>
    <row r="213" spans="1:7" s="52" customFormat="1" ht="60" customHeight="1" x14ac:dyDescent="0.3">
      <c r="A213" s="57">
        <v>211</v>
      </c>
      <c r="B213" s="58" t="s">
        <v>412</v>
      </c>
      <c r="C213" s="58" t="s">
        <v>423</v>
      </c>
      <c r="D213" s="58" t="s">
        <v>42</v>
      </c>
      <c r="E213" s="58" t="s">
        <v>180</v>
      </c>
      <c r="F213" s="58" t="s">
        <v>460</v>
      </c>
      <c r="G213" s="58" t="s">
        <v>8</v>
      </c>
    </row>
    <row r="214" spans="1:7" s="52" customFormat="1" ht="60" customHeight="1" x14ac:dyDescent="0.3">
      <c r="A214" s="57">
        <v>212</v>
      </c>
      <c r="B214" s="58" t="s">
        <v>345</v>
      </c>
      <c r="C214" s="58" t="s">
        <v>353</v>
      </c>
      <c r="D214" s="58" t="s">
        <v>372</v>
      </c>
      <c r="E214" s="58" t="s">
        <v>191</v>
      </c>
      <c r="F214" s="58" t="s">
        <v>398</v>
      </c>
      <c r="G214" s="58" t="s">
        <v>8</v>
      </c>
    </row>
    <row r="215" spans="1:7" s="52" customFormat="1" ht="60" customHeight="1" x14ac:dyDescent="0.3">
      <c r="A215" s="57">
        <v>213</v>
      </c>
      <c r="B215" s="58" t="s">
        <v>345</v>
      </c>
      <c r="C215" s="58" t="s">
        <v>353</v>
      </c>
      <c r="D215" s="58" t="s">
        <v>7</v>
      </c>
      <c r="E215" s="58" t="s">
        <v>180</v>
      </c>
      <c r="F215" s="58" t="s">
        <v>399</v>
      </c>
      <c r="G215" s="58" t="s">
        <v>8</v>
      </c>
    </row>
    <row r="216" spans="1:7" s="52" customFormat="1" ht="60" customHeight="1" x14ac:dyDescent="0.3">
      <c r="A216" s="57">
        <v>214</v>
      </c>
      <c r="B216" s="58" t="s">
        <v>345</v>
      </c>
      <c r="C216" s="58" t="s">
        <v>353</v>
      </c>
      <c r="D216" s="58" t="s">
        <v>42</v>
      </c>
      <c r="E216" s="58" t="s">
        <v>180</v>
      </c>
      <c r="F216" s="58" t="s">
        <v>25</v>
      </c>
      <c r="G216" s="58" t="s">
        <v>8</v>
      </c>
    </row>
    <row r="217" spans="1:7" s="52" customFormat="1" ht="60" customHeight="1" x14ac:dyDescent="0.3">
      <c r="A217" s="57">
        <v>215</v>
      </c>
      <c r="B217" s="58" t="s">
        <v>413</v>
      </c>
      <c r="C217" s="58" t="s">
        <v>424</v>
      </c>
      <c r="D217" s="58" t="s">
        <v>440</v>
      </c>
      <c r="E217" s="58" t="s">
        <v>182</v>
      </c>
      <c r="F217" s="58" t="s">
        <v>11</v>
      </c>
      <c r="G217" s="58" t="s">
        <v>8</v>
      </c>
    </row>
    <row r="218" spans="1:7" s="52" customFormat="1" ht="60" customHeight="1" x14ac:dyDescent="0.3">
      <c r="A218" s="57">
        <v>216</v>
      </c>
      <c r="B218" s="58" t="s">
        <v>341</v>
      </c>
      <c r="C218" s="58" t="s">
        <v>348</v>
      </c>
      <c r="D218" s="58" t="s">
        <v>5</v>
      </c>
      <c r="E218" s="58" t="s">
        <v>180</v>
      </c>
      <c r="F218" s="58" t="s">
        <v>11</v>
      </c>
      <c r="G218" s="58" t="s">
        <v>8</v>
      </c>
    </row>
    <row r="219" spans="1:7" s="52" customFormat="1" ht="60" customHeight="1" x14ac:dyDescent="0.3">
      <c r="A219" s="57">
        <v>217</v>
      </c>
      <c r="B219" s="58" t="s">
        <v>341</v>
      </c>
      <c r="C219" s="58" t="s">
        <v>348</v>
      </c>
      <c r="D219" s="58" t="s">
        <v>357</v>
      </c>
      <c r="E219" s="58" t="s">
        <v>180</v>
      </c>
      <c r="F219" s="58" t="s">
        <v>11</v>
      </c>
      <c r="G219" s="58" t="s">
        <v>8</v>
      </c>
    </row>
    <row r="220" spans="1:7" s="52" customFormat="1" ht="60" customHeight="1" x14ac:dyDescent="0.3">
      <c r="A220" s="57">
        <v>218</v>
      </c>
      <c r="B220" s="58" t="s">
        <v>341</v>
      </c>
      <c r="C220" s="58" t="s">
        <v>348</v>
      </c>
      <c r="D220" s="58" t="s">
        <v>358</v>
      </c>
      <c r="E220" s="58" t="s">
        <v>180</v>
      </c>
      <c r="F220" s="58" t="s">
        <v>387</v>
      </c>
      <c r="G220" s="58" t="s">
        <v>8</v>
      </c>
    </row>
    <row r="221" spans="1:7" s="52" customFormat="1" ht="60" customHeight="1" x14ac:dyDescent="0.3">
      <c r="A221" s="57">
        <v>219</v>
      </c>
      <c r="B221" s="58" t="s">
        <v>414</v>
      </c>
      <c r="C221" s="58" t="s">
        <v>425</v>
      </c>
      <c r="D221" s="58" t="s">
        <v>330</v>
      </c>
      <c r="E221" s="58" t="s">
        <v>181</v>
      </c>
      <c r="F221" s="58" t="s">
        <v>11</v>
      </c>
      <c r="G221" s="58" t="s">
        <v>6</v>
      </c>
    </row>
    <row r="222" spans="1:7" s="52" customFormat="1" ht="60" customHeight="1" x14ac:dyDescent="0.3">
      <c r="A222" s="57">
        <v>220</v>
      </c>
      <c r="B222" s="58" t="s">
        <v>414</v>
      </c>
      <c r="C222" s="58" t="s">
        <v>425</v>
      </c>
      <c r="D222" s="58" t="s">
        <v>309</v>
      </c>
      <c r="E222" s="58" t="s">
        <v>180</v>
      </c>
      <c r="F222" s="58" t="s">
        <v>327</v>
      </c>
      <c r="G222" s="58" t="s">
        <v>13</v>
      </c>
    </row>
    <row r="223" spans="1:7" s="52" customFormat="1" ht="60" customHeight="1" x14ac:dyDescent="0.3">
      <c r="A223" s="57">
        <v>221</v>
      </c>
      <c r="B223" s="58" t="s">
        <v>414</v>
      </c>
      <c r="C223" s="58" t="s">
        <v>425</v>
      </c>
      <c r="D223" s="58" t="s">
        <v>175</v>
      </c>
      <c r="E223" s="58" t="s">
        <v>180</v>
      </c>
      <c r="F223" s="58" t="s">
        <v>461</v>
      </c>
      <c r="G223" s="58" t="s">
        <v>13</v>
      </c>
    </row>
    <row r="224" spans="1:7" s="52" customFormat="1" ht="60" customHeight="1" x14ac:dyDescent="0.3">
      <c r="A224" s="57">
        <v>222</v>
      </c>
      <c r="B224" s="58" t="s">
        <v>414</v>
      </c>
      <c r="C224" s="58" t="s">
        <v>425</v>
      </c>
      <c r="D224" s="58" t="s">
        <v>441</v>
      </c>
      <c r="E224" s="58" t="s">
        <v>181</v>
      </c>
      <c r="F224" s="58" t="s">
        <v>183</v>
      </c>
      <c r="G224" s="58" t="s">
        <v>13</v>
      </c>
    </row>
    <row r="225" spans="1:7" s="52" customFormat="1" ht="60" customHeight="1" x14ac:dyDescent="0.3">
      <c r="A225" s="57">
        <v>223</v>
      </c>
      <c r="B225" s="58" t="s">
        <v>414</v>
      </c>
      <c r="C225" s="58" t="s">
        <v>425</v>
      </c>
      <c r="D225" s="58" t="s">
        <v>42</v>
      </c>
      <c r="E225" s="58" t="s">
        <v>181</v>
      </c>
      <c r="F225" s="58" t="s">
        <v>462</v>
      </c>
      <c r="G225" s="58" t="s">
        <v>6</v>
      </c>
    </row>
    <row r="226" spans="1:7" s="52" customFormat="1" ht="60" customHeight="1" x14ac:dyDescent="0.3">
      <c r="A226" s="57">
        <v>224</v>
      </c>
      <c r="B226" s="58" t="s">
        <v>155</v>
      </c>
      <c r="C226" s="58" t="s">
        <v>170</v>
      </c>
      <c r="D226" s="58" t="s">
        <v>7</v>
      </c>
      <c r="E226" s="58" t="s">
        <v>181</v>
      </c>
      <c r="F226" s="58" t="s">
        <v>294</v>
      </c>
      <c r="G226" s="58" t="s">
        <v>8</v>
      </c>
    </row>
    <row r="227" spans="1:7" s="52" customFormat="1" ht="60" customHeight="1" x14ac:dyDescent="0.3">
      <c r="A227" s="57">
        <v>225</v>
      </c>
      <c r="B227" s="58" t="s">
        <v>155</v>
      </c>
      <c r="C227" s="58" t="s">
        <v>170</v>
      </c>
      <c r="D227" s="58" t="s">
        <v>373</v>
      </c>
      <c r="E227" s="58" t="s">
        <v>318</v>
      </c>
      <c r="F227" s="58" t="s">
        <v>251</v>
      </c>
      <c r="G227" s="58" t="s">
        <v>8</v>
      </c>
    </row>
    <row r="228" spans="1:7" s="52" customFormat="1" ht="60" customHeight="1" x14ac:dyDescent="0.3">
      <c r="A228" s="57">
        <v>226</v>
      </c>
      <c r="B228" s="58" t="s">
        <v>155</v>
      </c>
      <c r="C228" s="58" t="s">
        <v>170</v>
      </c>
      <c r="D228" s="58" t="s">
        <v>176</v>
      </c>
      <c r="E228" s="58" t="s">
        <v>181</v>
      </c>
      <c r="F228" s="58" t="s">
        <v>28</v>
      </c>
      <c r="G228" s="58" t="s">
        <v>8</v>
      </c>
    </row>
    <row r="229" spans="1:7" s="52" customFormat="1" ht="60" customHeight="1" x14ac:dyDescent="0.3">
      <c r="A229" s="57">
        <v>227</v>
      </c>
      <c r="B229" s="60" t="s">
        <v>210</v>
      </c>
      <c r="C229" s="61" t="s">
        <v>211</v>
      </c>
      <c r="D229" s="62" t="s">
        <v>35</v>
      </c>
      <c r="E229" s="63" t="s">
        <v>181</v>
      </c>
      <c r="F229" s="64" t="s">
        <v>329</v>
      </c>
      <c r="G229" s="65" t="s">
        <v>8</v>
      </c>
    </row>
    <row r="230" spans="1:7" s="52" customFormat="1" ht="60" customHeight="1" x14ac:dyDescent="0.3">
      <c r="A230" s="57">
        <v>228</v>
      </c>
      <c r="B230" s="60" t="s">
        <v>210</v>
      </c>
      <c r="C230" s="61" t="s">
        <v>211</v>
      </c>
      <c r="D230" s="62" t="s">
        <v>33</v>
      </c>
      <c r="E230" s="63" t="s">
        <v>181</v>
      </c>
      <c r="F230" s="64" t="s">
        <v>293</v>
      </c>
      <c r="G230" s="65" t="s">
        <v>8</v>
      </c>
    </row>
    <row r="231" spans="1:7" s="52" customFormat="1" ht="60" customHeight="1" x14ac:dyDescent="0.3">
      <c r="A231" s="57">
        <v>229</v>
      </c>
      <c r="B231" s="60" t="s">
        <v>26</v>
      </c>
      <c r="C231" s="61" t="s">
        <v>27</v>
      </c>
      <c r="D231" s="62" t="s">
        <v>366</v>
      </c>
      <c r="E231" s="63" t="s">
        <v>180</v>
      </c>
      <c r="F231" s="64" t="s">
        <v>326</v>
      </c>
      <c r="G231" s="65" t="s">
        <v>13</v>
      </c>
    </row>
    <row r="232" spans="1:7" s="52" customFormat="1" ht="60" customHeight="1" x14ac:dyDescent="0.3">
      <c r="A232" s="57">
        <v>230</v>
      </c>
      <c r="B232" s="60" t="s">
        <v>26</v>
      </c>
      <c r="C232" s="61" t="s">
        <v>27</v>
      </c>
      <c r="D232" s="62" t="s">
        <v>228</v>
      </c>
      <c r="E232" s="63" t="s">
        <v>191</v>
      </c>
      <c r="F232" s="64" t="s">
        <v>229</v>
      </c>
      <c r="G232" s="65" t="s">
        <v>8</v>
      </c>
    </row>
    <row r="233" spans="1:7" s="52" customFormat="1" ht="60" customHeight="1" x14ac:dyDescent="0.3">
      <c r="A233" s="57">
        <v>231</v>
      </c>
      <c r="B233" s="60" t="s">
        <v>214</v>
      </c>
      <c r="C233" s="61" t="s">
        <v>215</v>
      </c>
      <c r="D233" s="62" t="s">
        <v>310</v>
      </c>
      <c r="E233" s="63" t="s">
        <v>317</v>
      </c>
      <c r="F233" s="64" t="s">
        <v>47</v>
      </c>
      <c r="G233" s="65" t="s">
        <v>8</v>
      </c>
    </row>
    <row r="234" spans="1:7" s="52" customFormat="1" ht="60" customHeight="1" x14ac:dyDescent="0.3">
      <c r="A234" s="57">
        <v>232</v>
      </c>
      <c r="B234" s="60" t="s">
        <v>214</v>
      </c>
      <c r="C234" s="61" t="s">
        <v>215</v>
      </c>
      <c r="D234" s="62" t="s">
        <v>235</v>
      </c>
      <c r="E234" s="63" t="s">
        <v>180</v>
      </c>
      <c r="F234" s="64" t="s">
        <v>179</v>
      </c>
      <c r="G234" s="65" t="s">
        <v>8</v>
      </c>
    </row>
    <row r="235" spans="1:7" s="52" customFormat="1" ht="60" customHeight="1" x14ac:dyDescent="0.3">
      <c r="A235" s="57">
        <v>233</v>
      </c>
      <c r="B235" s="60" t="s">
        <v>473</v>
      </c>
      <c r="C235" s="61" t="s">
        <v>475</v>
      </c>
      <c r="D235" s="62" t="s">
        <v>42</v>
      </c>
      <c r="E235" s="63" t="s">
        <v>191</v>
      </c>
      <c r="F235" s="64">
        <v>700000</v>
      </c>
      <c r="G235" s="65" t="s">
        <v>6</v>
      </c>
    </row>
    <row r="236" spans="1:7" s="52" customFormat="1" ht="60" customHeight="1" x14ac:dyDescent="0.3">
      <c r="A236" s="57">
        <v>234</v>
      </c>
      <c r="B236" s="60" t="s">
        <v>473</v>
      </c>
      <c r="C236" s="61" t="s">
        <v>475</v>
      </c>
      <c r="D236" s="62" t="s">
        <v>238</v>
      </c>
      <c r="E236" s="63" t="s">
        <v>182</v>
      </c>
      <c r="F236" s="64" t="s">
        <v>474</v>
      </c>
      <c r="G236" s="65" t="s">
        <v>6</v>
      </c>
    </row>
    <row r="237" spans="1:7" s="52" customFormat="1" ht="60" customHeight="1" x14ac:dyDescent="0.3">
      <c r="A237" s="57">
        <v>235</v>
      </c>
      <c r="B237" s="60" t="s">
        <v>232</v>
      </c>
      <c r="C237" s="61" t="s">
        <v>233</v>
      </c>
      <c r="D237" s="62" t="s">
        <v>234</v>
      </c>
      <c r="E237" s="63" t="s">
        <v>181</v>
      </c>
      <c r="F237" s="64" t="s">
        <v>11</v>
      </c>
      <c r="G237" s="65" t="s">
        <v>8</v>
      </c>
    </row>
    <row r="238" spans="1:7" s="52" customFormat="1" ht="60" customHeight="1" x14ac:dyDescent="0.3">
      <c r="A238" s="57">
        <v>236</v>
      </c>
      <c r="B238" s="60" t="s">
        <v>53</v>
      </c>
      <c r="C238" s="61" t="s">
        <v>54</v>
      </c>
      <c r="D238" s="62" t="s">
        <v>33</v>
      </c>
      <c r="E238" s="63" t="s">
        <v>180</v>
      </c>
      <c r="F238" s="64" t="s">
        <v>55</v>
      </c>
      <c r="G238" s="65" t="s">
        <v>8</v>
      </c>
    </row>
    <row r="239" spans="1:7" s="52" customFormat="1" ht="60" customHeight="1" x14ac:dyDescent="0.3">
      <c r="A239" s="57">
        <v>237</v>
      </c>
      <c r="B239" s="60" t="s">
        <v>222</v>
      </c>
      <c r="C239" s="61" t="s">
        <v>223</v>
      </c>
      <c r="D239" s="62" t="s">
        <v>10</v>
      </c>
      <c r="E239" s="63" t="s">
        <v>180</v>
      </c>
      <c r="F239" s="64" t="s">
        <v>11</v>
      </c>
      <c r="G239" s="65" t="s">
        <v>8</v>
      </c>
    </row>
    <row r="240" spans="1:7" s="52" customFormat="1" ht="60" customHeight="1" x14ac:dyDescent="0.3">
      <c r="A240" s="57">
        <v>238</v>
      </c>
      <c r="B240" s="60" t="s">
        <v>222</v>
      </c>
      <c r="C240" s="61" t="s">
        <v>223</v>
      </c>
      <c r="D240" s="62" t="s">
        <v>10</v>
      </c>
      <c r="E240" s="63" t="s">
        <v>180</v>
      </c>
      <c r="F240" s="64" t="s">
        <v>11</v>
      </c>
      <c r="G240" s="65" t="s">
        <v>8</v>
      </c>
    </row>
    <row r="241" spans="1:7" s="52" customFormat="1" ht="60" customHeight="1" x14ac:dyDescent="0.3">
      <c r="A241" s="57">
        <v>239</v>
      </c>
      <c r="B241" s="58" t="s">
        <v>463</v>
      </c>
      <c r="C241" s="58">
        <v>954045526</v>
      </c>
      <c r="D241" s="58" t="s">
        <v>464</v>
      </c>
      <c r="E241" s="58">
        <v>4</v>
      </c>
      <c r="F241" s="58" t="s">
        <v>465</v>
      </c>
      <c r="G241" s="58" t="s">
        <v>466</v>
      </c>
    </row>
    <row r="242" spans="1:7" s="52" customFormat="1" ht="60" customHeight="1" x14ac:dyDescent="0.3">
      <c r="A242" s="57">
        <v>240</v>
      </c>
      <c r="B242" s="58" t="s">
        <v>463</v>
      </c>
      <c r="C242" s="58">
        <v>954045526</v>
      </c>
      <c r="D242" s="58" t="s">
        <v>121</v>
      </c>
      <c r="E242" s="58">
        <v>4</v>
      </c>
      <c r="F242" s="58" t="s">
        <v>465</v>
      </c>
      <c r="G242" s="58" t="s">
        <v>466</v>
      </c>
    </row>
    <row r="243" spans="1:7" s="52" customFormat="1" ht="60" customHeight="1" x14ac:dyDescent="0.3">
      <c r="A243" s="57">
        <v>241</v>
      </c>
      <c r="B243" s="58" t="s">
        <v>463</v>
      </c>
      <c r="C243" s="58">
        <v>954045526</v>
      </c>
      <c r="D243" s="58" t="s">
        <v>467</v>
      </c>
      <c r="E243" s="58">
        <v>2</v>
      </c>
      <c r="F243" s="58" t="s">
        <v>465</v>
      </c>
      <c r="G243" s="58" t="s">
        <v>468</v>
      </c>
    </row>
    <row r="244" spans="1:7" s="52" customFormat="1" ht="60" customHeight="1" x14ac:dyDescent="0.3">
      <c r="A244" s="57">
        <v>242</v>
      </c>
      <c r="B244" s="58" t="s">
        <v>463</v>
      </c>
      <c r="C244" s="58">
        <v>954045526</v>
      </c>
      <c r="D244" s="58" t="s">
        <v>469</v>
      </c>
      <c r="E244" s="58">
        <v>4</v>
      </c>
      <c r="F244" s="58" t="s">
        <v>465</v>
      </c>
      <c r="G244" s="58" t="s">
        <v>466</v>
      </c>
    </row>
    <row r="245" spans="1:7" s="52" customFormat="1" ht="60" customHeight="1" x14ac:dyDescent="0.3">
      <c r="A245" s="57">
        <v>243</v>
      </c>
      <c r="B245" s="58" t="s">
        <v>463</v>
      </c>
      <c r="C245" s="58">
        <v>954045526</v>
      </c>
      <c r="D245" s="58" t="s">
        <v>470</v>
      </c>
      <c r="E245" s="58">
        <v>4</v>
      </c>
      <c r="F245" s="58" t="s">
        <v>465</v>
      </c>
      <c r="G245" s="58" t="s">
        <v>471</v>
      </c>
    </row>
    <row r="246" spans="1:7" s="52" customFormat="1" ht="60" customHeight="1" x14ac:dyDescent="0.3">
      <c r="A246" s="57">
        <v>244</v>
      </c>
      <c r="B246" s="58" t="s">
        <v>463</v>
      </c>
      <c r="C246" s="58">
        <v>954045526</v>
      </c>
      <c r="D246" s="58" t="s">
        <v>472</v>
      </c>
      <c r="E246" s="58">
        <v>4</v>
      </c>
      <c r="F246" s="58" t="s">
        <v>465</v>
      </c>
      <c r="G246" s="58" t="s">
        <v>471</v>
      </c>
    </row>
    <row r="247" spans="1:7" s="52" customFormat="1" ht="60" customHeight="1" x14ac:dyDescent="0.3">
      <c r="A247" s="57">
        <v>245</v>
      </c>
      <c r="B247" s="58" t="s">
        <v>478</v>
      </c>
      <c r="C247" s="58"/>
      <c r="D247" s="58" t="s">
        <v>479</v>
      </c>
      <c r="E247" s="58">
        <v>15</v>
      </c>
      <c r="F247" s="58" t="s">
        <v>480</v>
      </c>
      <c r="G247" s="58" t="s">
        <v>481</v>
      </c>
    </row>
    <row r="248" spans="1:7" s="52" customFormat="1" ht="60" customHeight="1" x14ac:dyDescent="0.3">
      <c r="A248" s="57">
        <v>246</v>
      </c>
      <c r="B248" s="104" t="s">
        <v>482</v>
      </c>
      <c r="C248" s="104"/>
      <c r="D248" s="58" t="s">
        <v>485</v>
      </c>
      <c r="E248" s="58">
        <v>2</v>
      </c>
      <c r="F248" s="58" t="s">
        <v>480</v>
      </c>
      <c r="G248" s="58" t="s">
        <v>481</v>
      </c>
    </row>
    <row r="249" spans="1:7" s="52" customFormat="1" ht="60" customHeight="1" x14ac:dyDescent="0.3">
      <c r="A249" s="57"/>
      <c r="B249" s="105"/>
      <c r="C249" s="105"/>
      <c r="D249" s="58" t="s">
        <v>483</v>
      </c>
      <c r="E249" s="58">
        <v>10</v>
      </c>
      <c r="F249" s="58" t="s">
        <v>480</v>
      </c>
      <c r="G249" s="58" t="s">
        <v>481</v>
      </c>
    </row>
    <row r="250" spans="1:7" s="52" customFormat="1" ht="60" customHeight="1" x14ac:dyDescent="0.3">
      <c r="A250" s="57"/>
      <c r="B250" s="106"/>
      <c r="C250" s="106"/>
      <c r="D250" s="58" t="s">
        <v>484</v>
      </c>
      <c r="E250" s="58">
        <v>3</v>
      </c>
      <c r="F250" s="58" t="s">
        <v>480</v>
      </c>
      <c r="G250" s="58" t="s">
        <v>481</v>
      </c>
    </row>
    <row r="251" spans="1:7" s="52" customFormat="1" ht="60" customHeight="1" x14ac:dyDescent="0.3">
      <c r="A251" s="57">
        <v>247</v>
      </c>
      <c r="B251" s="58" t="s">
        <v>486</v>
      </c>
      <c r="C251" s="58"/>
      <c r="D251" s="58" t="s">
        <v>485</v>
      </c>
      <c r="E251" s="58">
        <v>5</v>
      </c>
      <c r="F251" s="58">
        <v>2300000</v>
      </c>
      <c r="G251" s="58" t="s">
        <v>481</v>
      </c>
    </row>
    <row r="252" spans="1:7" s="52" customFormat="1" ht="60" customHeight="1" x14ac:dyDescent="0.3">
      <c r="A252" s="57"/>
      <c r="B252" s="58"/>
      <c r="C252" s="58"/>
      <c r="D252" s="58" t="s">
        <v>483</v>
      </c>
      <c r="E252" s="58">
        <v>15</v>
      </c>
      <c r="F252" s="58">
        <v>2300000</v>
      </c>
      <c r="G252" s="58" t="s">
        <v>481</v>
      </c>
    </row>
    <row r="253" spans="1:7" s="52" customFormat="1" ht="60" customHeight="1" x14ac:dyDescent="0.3">
      <c r="A253" s="57"/>
      <c r="B253" s="58"/>
      <c r="C253" s="58"/>
      <c r="D253" s="58" t="s">
        <v>484</v>
      </c>
      <c r="E253" s="58">
        <v>5</v>
      </c>
      <c r="F253" s="58">
        <v>2300000</v>
      </c>
      <c r="G253" s="58" t="s">
        <v>481</v>
      </c>
    </row>
    <row r="254" spans="1:7" s="52" customFormat="1" ht="60" customHeight="1" x14ac:dyDescent="0.3">
      <c r="A254" s="57">
        <v>248</v>
      </c>
      <c r="B254" s="58" t="s">
        <v>487</v>
      </c>
      <c r="C254" s="58"/>
      <c r="D254" s="58" t="s">
        <v>488</v>
      </c>
      <c r="E254" s="58">
        <v>5</v>
      </c>
      <c r="F254" s="58">
        <v>1500000</v>
      </c>
      <c r="G254" s="58"/>
    </row>
    <row r="255" spans="1:7" s="52" customFormat="1" ht="31.5" customHeight="1" x14ac:dyDescent="0.3">
      <c r="A255" s="67"/>
      <c r="B255" s="66"/>
      <c r="C255" s="66"/>
      <c r="D255" s="66"/>
      <c r="E255" s="66"/>
      <c r="F255" s="66"/>
      <c r="G255" s="66"/>
    </row>
    <row r="256" spans="1:7" s="52" customFormat="1" ht="31.5" customHeight="1" x14ac:dyDescent="0.3">
      <c r="A256" s="67"/>
      <c r="B256" s="66"/>
      <c r="C256" s="66"/>
      <c r="D256" s="66"/>
      <c r="E256" s="66"/>
      <c r="F256" s="66"/>
      <c r="G256" s="66"/>
    </row>
    <row r="257" spans="1:7" s="52" customFormat="1" ht="31.5" customHeight="1" x14ac:dyDescent="0.3">
      <c r="A257" s="67"/>
      <c r="B257" s="66"/>
      <c r="C257" s="66"/>
      <c r="D257" s="66"/>
      <c r="E257" s="66"/>
      <c r="F257" s="66"/>
      <c r="G257" s="66"/>
    </row>
    <row r="258" spans="1:7" s="52" customFormat="1" ht="31.5" customHeight="1" x14ac:dyDescent="0.3">
      <c r="A258" s="67"/>
      <c r="B258" s="66"/>
      <c r="C258" s="66"/>
      <c r="D258" s="66"/>
      <c r="E258" s="66"/>
      <c r="F258" s="66"/>
      <c r="G258" s="66"/>
    </row>
    <row r="259" spans="1:7" x14ac:dyDescent="0.3">
      <c r="A259" s="66"/>
      <c r="B259" s="68"/>
    </row>
    <row r="260" spans="1:7" x14ac:dyDescent="0.3">
      <c r="A260" s="66"/>
      <c r="B260" s="68"/>
    </row>
    <row r="261" spans="1:7" x14ac:dyDescent="0.3">
      <c r="A261" s="66"/>
      <c r="B261" s="68"/>
    </row>
    <row r="262" spans="1:7" x14ac:dyDescent="0.3">
      <c r="A262" s="66"/>
      <c r="B262" s="68"/>
    </row>
    <row r="263" spans="1:7" x14ac:dyDescent="0.3">
      <c r="A263" s="66"/>
      <c r="B263" s="68"/>
    </row>
    <row r="264" spans="1:7" x14ac:dyDescent="0.3">
      <c r="A264" s="68"/>
      <c r="B264" s="69"/>
      <c r="C264"/>
      <c r="D264"/>
      <c r="E264"/>
      <c r="F264"/>
      <c r="G264"/>
    </row>
    <row r="265" spans="1:7" x14ac:dyDescent="0.3">
      <c r="B265"/>
      <c r="C265"/>
      <c r="D265"/>
      <c r="E265"/>
      <c r="F265"/>
      <c r="G265"/>
    </row>
  </sheetData>
  <mergeCells count="3">
    <mergeCell ref="A1:G1"/>
    <mergeCell ref="B248:B250"/>
    <mergeCell ref="C248:C250"/>
  </mergeCells>
  <phoneticPr fontId="28" type="noConversion"/>
  <pageMargins left="0.19685039370078741" right="0.19685039370078741" top="0.39370078740157483" bottom="0.19685039370078741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свод</vt:lpstr>
      <vt:lpstr>Свод 2</vt:lpstr>
      <vt:lpstr>Свод 3</vt:lpstr>
      <vt:lpstr>Вакант</vt:lpstr>
      <vt:lpstr>Вакант!Заголовки_для_печати</vt:lpstr>
      <vt:lpstr>свод!Область_печати</vt:lpstr>
      <vt:lpstr>'Свод 2'!Область_печати</vt:lpstr>
      <vt:lpstr>'Свод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OsiyoComputers</cp:lastModifiedBy>
  <cp:lastPrinted>2024-07-04T04:22:52Z</cp:lastPrinted>
  <dcterms:created xsi:type="dcterms:W3CDTF">2023-08-08T05:43:21Z</dcterms:created>
  <dcterms:modified xsi:type="dcterms:W3CDTF">2024-08-06T14:11:29Z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2023-08-08T10:34:37+05:00</dcterms:created>
  <dcterms:modified xsi:type="dcterms:W3CDTF">2023-08-08T10:34:37+05:00</dcterms:modified>
  <cp:revision>0</cp:revision>
</cp:coreProperties>
</file>